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Oficina Actual\2014\DIRECCION EGRESOS\17 logo transparencia\participaciones pagadas 2014\"/>
    </mc:Choice>
  </mc:AlternateContent>
  <bookViews>
    <workbookView xWindow="240" yWindow="180" windowWidth="20730" windowHeight="11700" activeTab="9"/>
  </bookViews>
  <sheets>
    <sheet name="JULIO " sheetId="35" r:id="rId1"/>
    <sheet name="%JULIO" sheetId="33" r:id="rId2"/>
    <sheet name="AJUSTE JULIO" sheetId="40" r:id="rId3"/>
    <sheet name="AGOSTO " sheetId="36" r:id="rId4"/>
    <sheet name="%AGOSTO" sheetId="32" r:id="rId5"/>
    <sheet name="AJUSTE AGOSTO" sheetId="41" r:id="rId6"/>
    <sheet name="SEPTIEMBRE " sheetId="37" r:id="rId7"/>
    <sheet name="%SEPTIEMBRE" sheetId="31" r:id="rId8"/>
    <sheet name="%3 TRIMESTRE" sheetId="34" r:id="rId9"/>
    <sheet name=" TRIMESTRE " sheetId="38" r:id="rId10"/>
  </sheets>
  <calcPr calcId="152511"/>
</workbook>
</file>

<file path=xl/calcChain.xml><?xml version="1.0" encoding="utf-8"?>
<calcChain xmlns="http://schemas.openxmlformats.org/spreadsheetml/2006/main">
  <c r="D31" i="41" l="1"/>
  <c r="C31" i="41"/>
  <c r="E30" i="41"/>
  <c r="E28" i="41"/>
  <c r="E26" i="41"/>
  <c r="E24" i="41"/>
  <c r="E22" i="41"/>
  <c r="E20" i="41"/>
  <c r="E18" i="41"/>
  <c r="E16" i="41"/>
  <c r="E14" i="41"/>
  <c r="E12" i="41"/>
  <c r="E31" i="41" s="1"/>
  <c r="D30" i="40"/>
  <c r="C30" i="40"/>
  <c r="E29" i="40"/>
  <c r="E27" i="40"/>
  <c r="E25" i="40"/>
  <c r="E23" i="40"/>
  <c r="E21" i="40"/>
  <c r="E19" i="40"/>
  <c r="E17" i="40"/>
  <c r="E15" i="40"/>
  <c r="E13" i="40"/>
  <c r="E11" i="40"/>
  <c r="E30" i="40" s="1"/>
  <c r="K34" i="38" l="1"/>
</calcChain>
</file>

<file path=xl/sharedStrings.xml><?xml version="1.0" encoding="utf-8"?>
<sst xmlns="http://schemas.openxmlformats.org/spreadsheetml/2006/main" count="276" uniqueCount="39">
  <si>
    <t>MUNICIPIO</t>
  </si>
  <si>
    <t>COLIMA</t>
  </si>
  <si>
    <t>COMALA</t>
  </si>
  <si>
    <t>MANZANILLO</t>
  </si>
  <si>
    <t xml:space="preserve">T O T A L E S </t>
  </si>
  <si>
    <t>FONDO GENERAL DE PARTICIPACIONES</t>
  </si>
  <si>
    <t>FONDO DE FOMENTO MUNICIPAL</t>
  </si>
  <si>
    <t>IMPUESTO SOBRE AUTOMOVILES NUEVOS</t>
  </si>
  <si>
    <t>TOTAL MUNICIPIO</t>
  </si>
  <si>
    <t>FONDO DE FISCALIZACIÓN</t>
  </si>
  <si>
    <t>PERIODO: FEBRERO 2014</t>
  </si>
  <si>
    <t>IMPUESTO ESPECIAL SOBRE PRODUCCIÓN Y SERVICIOS</t>
  </si>
  <si>
    <t>FONDO IEPS GAS Y DIESEL</t>
  </si>
  <si>
    <t>IMPUESTO SOBRE TENENCIA</t>
  </si>
  <si>
    <t>%</t>
  </si>
  <si>
    <t xml:space="preserve">% </t>
  </si>
  <si>
    <t>FONDO DE COMPENSACIÓN ISAN</t>
  </si>
  <si>
    <t>PORCENTAJES Y MONTOS DE PARTICIPACIONES FEDERALES DEFINITIVAS CORRESPONDIENTES 
A LOS MUNICIPIOS DEL ESTADO DE COLIMA DEL MES DE JULIO, PARA EL EJERCICIO FISCAL 2014.</t>
  </si>
  <si>
    <t>PORCENTAJES Y MONTOS DE PARTICIPACIONES FEDERALES DEFINITIVAS CORRESPONDIENTES 
A LOS MUNICIPIOS DEL ESTADO DE COLIMA DEL MES DE AGOSTO, PARA EL EJERCICIO FISCAL 2014.</t>
  </si>
  <si>
    <t>PORCENTAJES Y MONTOS DE PARTICIPACIONES FEDERALES DEFINITIVAS CORRESPONDIENTES 
A LOS MUNICIPIOS DEL ESTADO DE COLIMA DEL MES DE SEPTIEMBRE, PARA EL EJERCICIO FISCAL 2014.</t>
  </si>
  <si>
    <t>COQUIMATLÁN</t>
  </si>
  <si>
    <t>IXTLAHUACÁN</t>
  </si>
  <si>
    <t>MINATITLÁN</t>
  </si>
  <si>
    <t>CUAUHTÉMOC</t>
  </si>
  <si>
    <t>TECOMÁN</t>
  </si>
  <si>
    <t>VILLA DE ÁLVAREZ</t>
  </si>
  <si>
    <t>ARMERÍA</t>
  </si>
  <si>
    <t>FONDO IEPS GASOLINA Y DIESEL</t>
  </si>
  <si>
    <t>PORCENTAJES Y MONTOS DE PARTICIPACIONES FEDERALES DEFINITIVAS CORRESPONDIENTES 
A LOS MUNICIPIOS DEL ESTADO DE COLIMA DEL TERCER TRIMESTRE DEL EJERCICIO FISCAL 2014.</t>
  </si>
  <si>
    <t>PORCENTAJES Y MONTOS DE PARTICIPACIONES FEDERALES DEFINITIVAS CORRESPONDIENTES 
A LOS MUNICIPIOS DEL ESTADO DE COLIMA DELTERCER TRIMESTRE DEL EJERCICIO FISCAL 2014.</t>
  </si>
  <si>
    <t>AJUSTES DE PARTICIPACIONES FEDERALES DEFINITIVAS CORRESPONDIENTES 
A LOS MUNICIPIOS DEL ESTADO DE COLIMA DEL MES DE JULIO DEL EJERCICIO FISCAL 2014.</t>
  </si>
  <si>
    <t xml:space="preserve">1ER AJUSTE CUATRIMESTRAL 2014 </t>
  </si>
  <si>
    <t>T O T A L</t>
  </si>
  <si>
    <t>IXTLAHUACAN</t>
  </si>
  <si>
    <t>MINATITLAN</t>
  </si>
  <si>
    <t>VILLA DE ALVAREZ</t>
  </si>
  <si>
    <t>AJUSTES DE PARTICIPACIONES FEDERALES DEFINITIVAS CORRESPONDIENTES 
A LOS MUNICIPIOS DEL ESTADO DE COLIMA DEL MES DE AGOSTO DEL EJERCICIO FISCAL 2014.</t>
  </si>
  <si>
    <t xml:space="preserve">FONDO  DE FISCALIZACIÓN </t>
  </si>
  <si>
    <t xml:space="preserve">2DO AJUSTE TRIMESTRAL 2014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</si>
</sst>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00"/>
    <numFmt numFmtId="165" formatCode="#,##0.00000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sz val="11"/>
      <color theme="1"/>
      <name val="Arial"/>
      <family val="2"/>
    </font>
    <font>
      <sz val="9"/>
      <color theme="1"/>
      <name val="Arial"/>
      <family val="2"/>
    </font>
    <font>
      <b/>
      <sz val="16"/>
      <color rgb="FF00000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color theme="1"/>
      <name val="Arial"/>
      <family val="2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2" fillId="0" borderId="0"/>
    <xf numFmtId="9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</cellStyleXfs>
  <cellXfs count="82">
    <xf numFmtId="0" fontId="0" fillId="0" borderId="0" xfId="0"/>
    <xf numFmtId="0" fontId="4" fillId="0" borderId="0" xfId="0" applyFont="1" applyAlignment="1">
      <alignment horizontal="center"/>
    </xf>
    <xf numFmtId="0" fontId="5" fillId="0" borderId="0" xfId="0" applyFont="1"/>
    <xf numFmtId="0" fontId="9" fillId="0" borderId="0" xfId="0" applyFont="1"/>
    <xf numFmtId="0" fontId="9" fillId="0" borderId="8" xfId="0" applyFont="1" applyBorder="1"/>
    <xf numFmtId="0" fontId="4" fillId="0" borderId="0" xfId="0" applyFont="1" applyFill="1" applyAlignment="1">
      <alignment horizontal="center"/>
    </xf>
    <xf numFmtId="164" fontId="8" fillId="0" borderId="0" xfId="2" applyNumberFormat="1" applyFont="1" applyFill="1" applyBorder="1" applyAlignment="1">
      <alignment horizontal="right"/>
    </xf>
    <xf numFmtId="0" fontId="11" fillId="0" borderId="0" xfId="0" applyFont="1" applyAlignment="1">
      <alignment horizontal="center" wrapText="1"/>
    </xf>
    <xf numFmtId="0" fontId="10" fillId="0" borderId="5" xfId="0" applyFont="1" applyBorder="1" applyAlignment="1">
      <alignment horizontal="center"/>
    </xf>
    <xf numFmtId="4" fontId="6" fillId="0" borderId="5" xfId="0" applyNumberFormat="1" applyFont="1" applyBorder="1" applyAlignment="1">
      <alignment horizontal="center"/>
    </xf>
    <xf numFmtId="4" fontId="9" fillId="0" borderId="0" xfId="0" applyNumberFormat="1" applyFont="1"/>
    <xf numFmtId="0" fontId="10" fillId="0" borderId="0" xfId="0" applyFont="1"/>
    <xf numFmtId="0" fontId="5" fillId="0" borderId="0" xfId="0" applyFont="1" applyFill="1"/>
    <xf numFmtId="165" fontId="7" fillId="0" borderId="5" xfId="2" applyNumberFormat="1" applyFont="1" applyFill="1" applyBorder="1" applyAlignment="1">
      <alignment horizontal="center"/>
    </xf>
    <xf numFmtId="4" fontId="7" fillId="0" borderId="5" xfId="0" applyNumberFormat="1" applyFont="1" applyFill="1" applyBorder="1" applyAlignment="1">
      <alignment horizontal="center"/>
    </xf>
    <xf numFmtId="165" fontId="7" fillId="0" borderId="7" xfId="2" applyNumberFormat="1" applyFont="1" applyFill="1" applyBorder="1" applyAlignment="1">
      <alignment horizontal="center"/>
    </xf>
    <xf numFmtId="4" fontId="7" fillId="0" borderId="5" xfId="2" applyNumberFormat="1" applyFont="1" applyFill="1" applyBorder="1" applyAlignment="1">
      <alignment horizontal="center"/>
    </xf>
    <xf numFmtId="4" fontId="6" fillId="0" borderId="5" xfId="0" applyNumberFormat="1" applyFont="1" applyFill="1" applyBorder="1" applyAlignment="1">
      <alignment horizontal="center"/>
    </xf>
    <xf numFmtId="0" fontId="10" fillId="0" borderId="0" xfId="0" applyFont="1" applyAlignment="1">
      <alignment horizontal="center"/>
    </xf>
    <xf numFmtId="4" fontId="8" fillId="3" borderId="4" xfId="2" applyNumberFormat="1" applyFont="1" applyFill="1" applyBorder="1" applyAlignment="1">
      <alignment horizontal="center"/>
    </xf>
    <xf numFmtId="4" fontId="8" fillId="3" borderId="2" xfId="0" applyNumberFormat="1" applyFont="1" applyFill="1" applyBorder="1" applyAlignment="1">
      <alignment horizontal="center"/>
    </xf>
    <xf numFmtId="4" fontId="8" fillId="3" borderId="1" xfId="2" applyNumberFormat="1" applyFont="1" applyFill="1" applyBorder="1" applyAlignment="1">
      <alignment horizontal="center"/>
    </xf>
    <xf numFmtId="0" fontId="14" fillId="0" borderId="0" xfId="0" applyFont="1"/>
    <xf numFmtId="43" fontId="14" fillId="0" borderId="0" xfId="1" applyFont="1"/>
    <xf numFmtId="43" fontId="14" fillId="0" borderId="0" xfId="0" applyNumberFormat="1" applyFont="1"/>
    <xf numFmtId="0" fontId="10" fillId="0" borderId="0" xfId="0" applyFont="1" applyFill="1"/>
    <xf numFmtId="43" fontId="13" fillId="0" borderId="3" xfId="1" applyFont="1" applyFill="1" applyBorder="1" applyAlignment="1">
      <alignment horizontal="center"/>
    </xf>
    <xf numFmtId="43" fontId="15" fillId="0" borderId="5" xfId="1" applyFont="1" applyFill="1" applyBorder="1" applyAlignment="1">
      <alignment horizontal="center"/>
    </xf>
    <xf numFmtId="43" fontId="13" fillId="0" borderId="5" xfId="1" applyFont="1" applyBorder="1" applyAlignment="1">
      <alignment horizontal="center"/>
    </xf>
    <xf numFmtId="0" fontId="4" fillId="2" borderId="4" xfId="0" applyFont="1" applyFill="1" applyBorder="1" applyAlignment="1">
      <alignment horizontal="center" vertical="center"/>
    </xf>
    <xf numFmtId="43" fontId="9" fillId="0" borderId="0" xfId="1" applyFont="1"/>
    <xf numFmtId="43" fontId="5" fillId="0" borderId="0" xfId="1" applyFont="1"/>
    <xf numFmtId="43" fontId="8" fillId="0" borderId="0" xfId="1" applyFont="1" applyFill="1" applyBorder="1" applyAlignment="1">
      <alignment horizontal="right"/>
    </xf>
    <xf numFmtId="43" fontId="7" fillId="0" borderId="3" xfId="1" applyFont="1" applyFill="1" applyBorder="1" applyAlignment="1">
      <alignment horizontal="center"/>
    </xf>
    <xf numFmtId="43" fontId="6" fillId="0" borderId="5" xfId="1" applyFont="1" applyFill="1" applyBorder="1" applyAlignment="1">
      <alignment horizontal="center"/>
    </xf>
    <xf numFmtId="43" fontId="7" fillId="0" borderId="5" xfId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4" fontId="16" fillId="3" borderId="2" xfId="0" applyNumberFormat="1" applyFont="1" applyFill="1" applyBorder="1" applyAlignment="1">
      <alignment horizontal="center"/>
    </xf>
    <xf numFmtId="0" fontId="9" fillId="0" borderId="10" xfId="0" applyFont="1" applyBorder="1"/>
    <xf numFmtId="0" fontId="9" fillId="0" borderId="11" xfId="0" applyFont="1" applyBorder="1"/>
    <xf numFmtId="0" fontId="9" fillId="0" borderId="0" xfId="0" applyFont="1" applyBorder="1"/>
    <xf numFmtId="0" fontId="11" fillId="0" borderId="0" xfId="0" applyFont="1" applyAlignment="1">
      <alignment horizontal="center" wrapText="1"/>
    </xf>
    <xf numFmtId="0" fontId="4" fillId="2" borderId="4" xfId="0" applyFont="1" applyFill="1" applyBorder="1" applyAlignment="1">
      <alignment horizontal="center" vertical="center"/>
    </xf>
    <xf numFmtId="165" fontId="7" fillId="0" borderId="0" xfId="2" applyNumberFormat="1" applyFont="1" applyFill="1" applyBorder="1" applyAlignment="1">
      <alignment horizontal="center"/>
    </xf>
    <xf numFmtId="4" fontId="7" fillId="0" borderId="0" xfId="2" applyNumberFormat="1" applyFont="1" applyFill="1" applyBorder="1" applyAlignment="1">
      <alignment horizontal="center"/>
    </xf>
    <xf numFmtId="0" fontId="9" fillId="0" borderId="0" xfId="0" applyFont="1" applyFill="1" applyBorder="1"/>
    <xf numFmtId="0" fontId="10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4" fontId="8" fillId="0" borderId="0" xfId="2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0" fontId="10" fillId="0" borderId="0" xfId="0" applyFont="1" applyFill="1" applyBorder="1"/>
    <xf numFmtId="0" fontId="14" fillId="0" borderId="0" xfId="0" applyFont="1" applyFill="1" applyBorder="1"/>
    <xf numFmtId="0" fontId="18" fillId="0" borderId="0" xfId="0" applyFont="1" applyAlignment="1">
      <alignment vertical="center" wrapText="1"/>
    </xf>
    <xf numFmtId="0" fontId="8" fillId="2" borderId="12" xfId="0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/>
    </xf>
    <xf numFmtId="0" fontId="8" fillId="2" borderId="4" xfId="0" applyFont="1" applyFill="1" applyBorder="1" applyAlignment="1">
      <alignment horizontal="center" vertical="center"/>
    </xf>
    <xf numFmtId="4" fontId="8" fillId="3" borderId="4" xfId="0" applyNumberFormat="1" applyFont="1" applyFill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12" fillId="3" borderId="9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/>
    </xf>
    <xf numFmtId="0" fontId="12" fillId="3" borderId="4" xfId="0" applyFont="1" applyFill="1" applyBorder="1" applyAlignment="1">
      <alignment horizontal="center" vertical="center" wrapText="1"/>
    </xf>
    <xf numFmtId="0" fontId="12" fillId="3" borderId="9" xfId="0" applyFont="1" applyFill="1" applyBorder="1" applyAlignment="1">
      <alignment horizontal="center" vertical="center" wrapText="1" shrinkToFit="1"/>
    </xf>
    <xf numFmtId="0" fontId="12" fillId="3" borderId="2" xfId="0" applyFont="1" applyFill="1" applyBorder="1" applyAlignment="1">
      <alignment horizontal="center" vertical="center" wrapText="1" shrinkToFit="1"/>
    </xf>
    <xf numFmtId="0" fontId="4" fillId="2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12" fillId="3" borderId="3" xfId="0" applyFont="1" applyFill="1" applyBorder="1" applyAlignment="1">
      <alignment horizontal="center" vertical="center" wrapText="1" shrinkToFit="1"/>
    </xf>
    <xf numFmtId="0" fontId="12" fillId="3" borderId="4" xfId="0" applyFont="1" applyFill="1" applyBorder="1" applyAlignment="1">
      <alignment horizontal="center" vertical="center" wrapText="1" shrinkToFit="1"/>
    </xf>
    <xf numFmtId="0" fontId="17" fillId="0" borderId="0" xfId="0" applyFont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 shrinkToFit="1"/>
    </xf>
    <xf numFmtId="0" fontId="4" fillId="0" borderId="0" xfId="0" applyFont="1" applyFill="1" applyBorder="1" applyAlignment="1">
      <alignment horizontal="center" vertical="center"/>
    </xf>
  </cellXfs>
  <cellStyles count="21">
    <cellStyle name="Millares" xfId="1" builtinId="3"/>
    <cellStyle name="Millares 2" xfId="4"/>
    <cellStyle name="Millares 3" xfId="6"/>
    <cellStyle name="Moneda 2" xfId="3"/>
    <cellStyle name="Moneda 3" xfId="7"/>
    <cellStyle name="Normal" xfId="0" builtinId="0"/>
    <cellStyle name="Normal 2" xfId="2"/>
    <cellStyle name="Normal 2 2" xfId="11"/>
    <cellStyle name="Normal 2 3" xfId="13"/>
    <cellStyle name="Normal 2 4" xfId="14"/>
    <cellStyle name="Normal 2 5" xfId="17"/>
    <cellStyle name="Normal 2 6" xfId="18"/>
    <cellStyle name="Normal 3" xfId="8"/>
    <cellStyle name="Normal 3 2" xfId="10"/>
    <cellStyle name="Normal 3 3" xfId="12"/>
    <cellStyle name="Normal 3 4" xfId="15"/>
    <cellStyle name="Normal 3 5" xfId="16"/>
    <cellStyle name="Normal 3 6" xfId="19"/>
    <cellStyle name="Normal 3 7" xfId="20"/>
    <cellStyle name="Porcentual 2" xfId="5"/>
    <cellStyle name="Porcentual 3" xfId="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140101</xdr:colOff>
      <xdr:row>6</xdr:row>
      <xdr:rowOff>71187</xdr:rowOff>
    </xdr:to>
    <xdr:pic>
      <xdr:nvPicPr>
        <xdr:cNvPr id="3" name="Imagen 2" descr="D:\Oficina Actual\2014\DIRECCION EGRESOS\17 logo transparencia\logo_gob_circular_B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63" y="0"/>
          <a:ext cx="2646680" cy="1123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0</xdr:rowOff>
    </xdr:from>
    <xdr:to>
      <xdr:col>3</xdr:col>
      <xdr:colOff>238124</xdr:colOff>
      <xdr:row>6</xdr:row>
      <xdr:rowOff>95250</xdr:rowOff>
    </xdr:to>
    <xdr:pic>
      <xdr:nvPicPr>
        <xdr:cNvPr id="3" name="Imagen 2" descr="D:\Oficina Actual\2014\DIRECCION EGRESOS\17 logo transparencia\logo_gob_circular_B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49" y="0"/>
          <a:ext cx="2786063" cy="11906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829410</xdr:colOff>
      <xdr:row>6</xdr:row>
      <xdr:rowOff>71187</xdr:rowOff>
    </xdr:to>
    <xdr:pic>
      <xdr:nvPicPr>
        <xdr:cNvPr id="3" name="Imagen 2" descr="D:\Oficina Actual\2014\DIRECCION EGRESOS\17 logo transparencia\logo_gob_circular_B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63" y="0"/>
          <a:ext cx="2646680" cy="1123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170180</xdr:colOff>
      <xdr:row>5</xdr:row>
      <xdr:rowOff>171450</xdr:rowOff>
    </xdr:to>
    <xdr:pic>
      <xdr:nvPicPr>
        <xdr:cNvPr id="3" name="Imagen 2" descr="D:\Oficina Actual\2014\DIRECCION EGRESOS\17 logo transparencia\logo_gob_circular_B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0"/>
          <a:ext cx="2646680" cy="1123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233680</xdr:colOff>
      <xdr:row>6</xdr:row>
      <xdr:rowOff>57150</xdr:rowOff>
    </xdr:to>
    <xdr:pic>
      <xdr:nvPicPr>
        <xdr:cNvPr id="3" name="Imagen 2" descr="D:\Oficina Actual\2014\DIRECCION EGRESOS\17 logo transparencia\logo_gob_circular_B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0"/>
          <a:ext cx="2646680" cy="1123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843280</xdr:colOff>
      <xdr:row>6</xdr:row>
      <xdr:rowOff>57150</xdr:rowOff>
    </xdr:to>
    <xdr:pic>
      <xdr:nvPicPr>
        <xdr:cNvPr id="4" name="Imagen 3" descr="D:\Oficina Actual\2014\DIRECCION EGRESOS\17 logo transparencia\logo_gob_circular_B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" y="0"/>
          <a:ext cx="2646680" cy="1123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751205</xdr:colOff>
      <xdr:row>5</xdr:row>
      <xdr:rowOff>171450</xdr:rowOff>
    </xdr:to>
    <xdr:pic>
      <xdr:nvPicPr>
        <xdr:cNvPr id="3" name="Imagen 2" descr="D:\Oficina Actual\2014\DIRECCION EGRESOS\17 logo transparencia\logo_gob_circular_B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46680" cy="1123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321096</xdr:colOff>
      <xdr:row>6</xdr:row>
      <xdr:rowOff>10638</xdr:rowOff>
    </xdr:to>
    <xdr:pic>
      <xdr:nvPicPr>
        <xdr:cNvPr id="3" name="Imagen 2" descr="D:\Oficina Actual\2014\DIRECCION EGRESOS\17 logo transparencia\logo_gob_circular_B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61" y="0"/>
          <a:ext cx="2646680" cy="1123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815901</xdr:colOff>
      <xdr:row>6</xdr:row>
      <xdr:rowOff>10638</xdr:rowOff>
    </xdr:to>
    <xdr:pic>
      <xdr:nvPicPr>
        <xdr:cNvPr id="3" name="Imagen 2" descr="D:\Oficina Actual\2014\DIRECCION EGRESOS\17 logo transparencia\logo_gob_circular_B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8961" y="0"/>
          <a:ext cx="2646680" cy="1123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3</xdr:col>
      <xdr:colOff>714849</xdr:colOff>
      <xdr:row>6</xdr:row>
      <xdr:rowOff>77542</xdr:rowOff>
    </xdr:to>
    <xdr:pic>
      <xdr:nvPicPr>
        <xdr:cNvPr id="3" name="Imagen 2" descr="D:\Oficina Actual\2014\DIRECCION EGRESOS\17 logo transparencia\logo_gob_circular_B.jp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908" y="0"/>
          <a:ext cx="2646680" cy="1123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N37"/>
  <sheetViews>
    <sheetView showGridLines="0" zoomScale="76" zoomScaleNormal="76" workbookViewId="0">
      <selection activeCell="B1" sqref="B1"/>
    </sheetView>
  </sheetViews>
  <sheetFormatPr baseColWidth="10" defaultRowHeight="14.25" x14ac:dyDescent="0.2"/>
  <cols>
    <col min="1" max="1" width="1.42578125" style="3" customWidth="1"/>
    <col min="2" max="2" width="17.5703125" style="3" customWidth="1"/>
    <col min="3" max="3" width="20.140625" style="3" customWidth="1"/>
    <col min="4" max="4" width="16.7109375" style="3" bestFit="1" customWidth="1"/>
    <col min="5" max="5" width="14.7109375" style="3" customWidth="1"/>
    <col min="6" max="6" width="14.28515625" style="3" bestFit="1" customWidth="1"/>
    <col min="7" max="7" width="15.140625" style="3" customWidth="1"/>
    <col min="8" max="8" width="12.140625" style="3" customWidth="1"/>
    <col min="9" max="9" width="12.28515625" style="3" customWidth="1"/>
    <col min="10" max="11" width="15.7109375" style="3" bestFit="1" customWidth="1"/>
    <col min="12" max="12" width="2.28515625" style="3" customWidth="1"/>
    <col min="13" max="13" width="15.85546875" style="3" bestFit="1" customWidth="1"/>
    <col min="14" max="14" width="12.42578125" style="3" bestFit="1" customWidth="1"/>
    <col min="15" max="16384" width="11.42578125" style="3"/>
  </cols>
  <sheetData>
    <row r="9" spans="1:12" ht="41.25" customHeight="1" x14ac:dyDescent="0.3">
      <c r="A9" s="58" t="s">
        <v>17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</row>
    <row r="10" spans="1:12" ht="18" customHeight="1" x14ac:dyDescent="0.3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</row>
    <row r="11" spans="1:12" s="30" customFormat="1" ht="15" thickBot="1" x14ac:dyDescent="0.25">
      <c r="B11" s="31"/>
      <c r="C11" s="31"/>
      <c r="D11" s="31"/>
      <c r="E11" s="31"/>
      <c r="F11" s="31"/>
      <c r="G11" s="31"/>
      <c r="H11" s="31"/>
      <c r="I11" s="31"/>
      <c r="J11" s="31"/>
      <c r="K11" s="31"/>
    </row>
    <row r="12" spans="1:12" s="11" customFormat="1" ht="15.75" customHeight="1" x14ac:dyDescent="0.2">
      <c r="B12" s="61" t="s">
        <v>0</v>
      </c>
      <c r="C12" s="59" t="s">
        <v>5</v>
      </c>
      <c r="D12" s="65" t="s">
        <v>9</v>
      </c>
      <c r="E12" s="65" t="s">
        <v>12</v>
      </c>
      <c r="F12" s="65" t="s">
        <v>11</v>
      </c>
      <c r="G12" s="65" t="s">
        <v>7</v>
      </c>
      <c r="H12" s="67" t="s">
        <v>16</v>
      </c>
      <c r="I12" s="67" t="s">
        <v>13</v>
      </c>
      <c r="J12" s="59" t="s">
        <v>6</v>
      </c>
      <c r="K12" s="63" t="s">
        <v>8</v>
      </c>
    </row>
    <row r="13" spans="1:12" s="11" customFormat="1" ht="44.25" customHeight="1" thickBot="1" x14ac:dyDescent="0.25">
      <c r="B13" s="62"/>
      <c r="C13" s="60"/>
      <c r="D13" s="66"/>
      <c r="E13" s="66"/>
      <c r="F13" s="66"/>
      <c r="G13" s="66"/>
      <c r="H13" s="68"/>
      <c r="I13" s="68"/>
      <c r="J13" s="60"/>
      <c r="K13" s="64"/>
    </row>
    <row r="14" spans="1:12" s="12" customFormat="1" ht="10.5" customHeight="1" x14ac:dyDescent="0.2">
      <c r="B14" s="8" t="s">
        <v>26</v>
      </c>
      <c r="C14" s="14">
        <v>2636834.916584</v>
      </c>
      <c r="D14" s="14">
        <v>104559.9496546</v>
      </c>
      <c r="E14" s="14">
        <v>160489.75840320002</v>
      </c>
      <c r="F14" s="14">
        <v>59616.011534199999</v>
      </c>
      <c r="G14" s="14">
        <v>20552.62</v>
      </c>
      <c r="H14" s="14">
        <v>10899.65</v>
      </c>
      <c r="I14" s="14">
        <v>1578.47</v>
      </c>
      <c r="J14" s="14">
        <v>1172304.7982999999</v>
      </c>
      <c r="K14" s="17">
        <v>4166836.1744760005</v>
      </c>
    </row>
    <row r="15" spans="1:12" s="11" customFormat="1" ht="10.5" customHeight="1" x14ac:dyDescent="0.2">
      <c r="B15" s="8"/>
      <c r="C15" s="9"/>
      <c r="D15" s="9"/>
      <c r="E15" s="17"/>
      <c r="F15" s="17"/>
      <c r="G15" s="36"/>
      <c r="H15" s="17"/>
      <c r="I15" s="17"/>
      <c r="J15" s="17"/>
      <c r="K15" s="17"/>
    </row>
    <row r="16" spans="1:12" s="11" customFormat="1" ht="10.5" customHeight="1" x14ac:dyDescent="0.2">
      <c r="B16" s="8" t="s">
        <v>1</v>
      </c>
      <c r="C16" s="9">
        <v>11463440.94148</v>
      </c>
      <c r="D16" s="14">
        <v>484940.56800199999</v>
      </c>
      <c r="E16" s="17">
        <v>533578.00339199998</v>
      </c>
      <c r="F16" s="17">
        <v>234517.38831400001</v>
      </c>
      <c r="G16" s="17">
        <v>85655.99</v>
      </c>
      <c r="H16" s="17">
        <v>45425.86</v>
      </c>
      <c r="I16" s="17">
        <v>3100.57</v>
      </c>
      <c r="J16" s="17">
        <v>5302595.2754999995</v>
      </c>
      <c r="K16" s="17">
        <v>18153254.596687999</v>
      </c>
    </row>
    <row r="17" spans="2:11" s="11" customFormat="1" ht="10.5" customHeight="1" x14ac:dyDescent="0.2">
      <c r="B17" s="8"/>
      <c r="C17" s="9"/>
      <c r="D17" s="9"/>
      <c r="E17" s="17"/>
      <c r="F17" s="17"/>
      <c r="G17" s="36"/>
      <c r="H17" s="17"/>
      <c r="I17" s="17"/>
      <c r="J17" s="17"/>
      <c r="K17" s="17"/>
    </row>
    <row r="18" spans="2:11" s="11" customFormat="1" ht="10.5" customHeight="1" x14ac:dyDescent="0.2">
      <c r="B18" s="8" t="s">
        <v>2</v>
      </c>
      <c r="C18" s="9">
        <v>2536188.231896</v>
      </c>
      <c r="D18" s="14">
        <v>143791.37205840001</v>
      </c>
      <c r="E18" s="17">
        <v>120327.28443840001</v>
      </c>
      <c r="F18" s="17">
        <v>87282.888312399999</v>
      </c>
      <c r="G18" s="17">
        <v>21516.400000000001</v>
      </c>
      <c r="H18" s="17">
        <v>11410.77</v>
      </c>
      <c r="I18" s="17">
        <v>1296.5999999999999</v>
      </c>
      <c r="J18" s="17">
        <v>1007999.0292</v>
      </c>
      <c r="K18" s="17">
        <v>3929812.5759052001</v>
      </c>
    </row>
    <row r="19" spans="2:11" s="11" customFormat="1" ht="10.5" customHeight="1" x14ac:dyDescent="0.2">
      <c r="B19" s="8"/>
      <c r="C19" s="9"/>
      <c r="D19" s="9"/>
      <c r="E19" s="17"/>
      <c r="F19" s="17"/>
      <c r="G19" s="36"/>
      <c r="H19" s="17"/>
      <c r="I19" s="17"/>
      <c r="J19" s="17"/>
      <c r="K19" s="17"/>
    </row>
    <row r="20" spans="2:11" s="11" customFormat="1" ht="12" x14ac:dyDescent="0.2">
      <c r="B20" s="8" t="s">
        <v>20</v>
      </c>
      <c r="C20" s="9">
        <v>2238577.0674959999</v>
      </c>
      <c r="D20" s="14">
        <v>99732.597865999996</v>
      </c>
      <c r="E20" s="17">
        <v>217306.52779199998</v>
      </c>
      <c r="F20" s="17">
        <v>65227.246125800004</v>
      </c>
      <c r="G20" s="17">
        <v>17259.7</v>
      </c>
      <c r="H20" s="17">
        <v>9153.32</v>
      </c>
      <c r="I20" s="17">
        <v>2790.51</v>
      </c>
      <c r="J20" s="17">
        <v>1039318.3106999999</v>
      </c>
      <c r="K20" s="17">
        <v>3689365.2799797994</v>
      </c>
    </row>
    <row r="21" spans="2:11" s="11" customFormat="1" ht="12" x14ac:dyDescent="0.2">
      <c r="B21" s="8"/>
      <c r="C21" s="9"/>
      <c r="D21" s="9"/>
      <c r="E21" s="17"/>
      <c r="F21" s="17"/>
      <c r="G21" s="36"/>
      <c r="H21" s="17"/>
      <c r="I21" s="17"/>
      <c r="J21" s="17"/>
      <c r="K21" s="17"/>
    </row>
    <row r="22" spans="2:11" s="11" customFormat="1" ht="12" x14ac:dyDescent="0.2">
      <c r="B22" s="8" t="s">
        <v>23</v>
      </c>
      <c r="C22" s="9">
        <v>2809990.5031439997</v>
      </c>
      <c r="D22" s="14">
        <v>118478.40557299998</v>
      </c>
      <c r="E22" s="17">
        <v>210292.50721919999</v>
      </c>
      <c r="F22" s="17">
        <v>75442.914843999999</v>
      </c>
      <c r="G22" s="17">
        <v>19396.080000000002</v>
      </c>
      <c r="H22" s="17">
        <v>10286.31</v>
      </c>
      <c r="I22" s="17">
        <v>2367.71</v>
      </c>
      <c r="J22" s="17">
        <v>1147249.3731</v>
      </c>
      <c r="K22" s="17">
        <v>4393503.8038801998</v>
      </c>
    </row>
    <row r="23" spans="2:11" s="11" customFormat="1" ht="12" x14ac:dyDescent="0.2">
      <c r="B23" s="8"/>
      <c r="C23" s="9"/>
      <c r="D23" s="9"/>
      <c r="E23" s="17"/>
      <c r="F23" s="17"/>
      <c r="G23" s="36"/>
      <c r="H23" s="17"/>
      <c r="I23" s="17"/>
      <c r="J23" s="17"/>
      <c r="K23" s="17"/>
    </row>
    <row r="24" spans="2:11" s="11" customFormat="1" ht="12" x14ac:dyDescent="0.2">
      <c r="B24" s="8" t="s">
        <v>21</v>
      </c>
      <c r="C24" s="9">
        <v>3055654.9915760001</v>
      </c>
      <c r="D24" s="14">
        <v>163370.32677459996</v>
      </c>
      <c r="E24" s="17">
        <v>117957.25008960001</v>
      </c>
      <c r="F24" s="17">
        <v>108492.81810840001</v>
      </c>
      <c r="G24" s="17">
        <v>22648.84</v>
      </c>
      <c r="H24" s="17">
        <v>12011.34</v>
      </c>
      <c r="I24" s="17">
        <v>2395.9</v>
      </c>
      <c r="J24" s="17">
        <v>1259035.1162999999</v>
      </c>
      <c r="K24" s="17">
        <v>4741566.5828485992</v>
      </c>
    </row>
    <row r="25" spans="2:11" s="11" customFormat="1" ht="12" x14ac:dyDescent="0.2">
      <c r="B25" s="8"/>
      <c r="C25" s="9"/>
      <c r="D25" s="9"/>
      <c r="E25" s="17"/>
      <c r="F25" s="17"/>
      <c r="G25" s="17"/>
      <c r="H25" s="17"/>
      <c r="I25" s="17"/>
      <c r="J25" s="17"/>
      <c r="K25" s="17"/>
    </row>
    <row r="26" spans="2:11" s="11" customFormat="1" ht="12" x14ac:dyDescent="0.2">
      <c r="B26" s="8" t="s">
        <v>3</v>
      </c>
      <c r="C26" s="9">
        <v>12152275.509264</v>
      </c>
      <c r="D26" s="14">
        <v>521280.48019739997</v>
      </c>
      <c r="E26" s="17">
        <v>586263.22641599993</v>
      </c>
      <c r="F26" s="17">
        <v>249847.60339440001</v>
      </c>
      <c r="G26" s="17">
        <v>88418.83</v>
      </c>
      <c r="H26" s="17">
        <v>46891.07</v>
      </c>
      <c r="I26" s="17">
        <v>3410.63</v>
      </c>
      <c r="J26" s="17">
        <v>5635061.4945</v>
      </c>
      <c r="K26" s="17">
        <v>19283448.8437718</v>
      </c>
    </row>
    <row r="27" spans="2:11" s="11" customFormat="1" ht="12" x14ac:dyDescent="0.2">
      <c r="B27" s="8"/>
      <c r="C27" s="9"/>
      <c r="D27" s="14"/>
      <c r="E27" s="17"/>
      <c r="F27" s="17"/>
      <c r="G27" s="17"/>
      <c r="H27" s="17"/>
      <c r="I27" s="17"/>
      <c r="J27" s="17"/>
      <c r="K27" s="17"/>
    </row>
    <row r="28" spans="2:11" s="11" customFormat="1" ht="12" x14ac:dyDescent="0.2">
      <c r="B28" s="8" t="s">
        <v>22</v>
      </c>
      <c r="C28" s="9">
        <v>2866807.1799839996</v>
      </c>
      <c r="D28" s="14">
        <v>138351.4121748</v>
      </c>
      <c r="E28" s="17">
        <v>169777.7308512</v>
      </c>
      <c r="F28" s="17">
        <v>98277.149390199993</v>
      </c>
      <c r="G28" s="17">
        <v>19938.21</v>
      </c>
      <c r="H28" s="17">
        <v>10573.81</v>
      </c>
      <c r="I28" s="17">
        <v>2762.33</v>
      </c>
      <c r="J28" s="17">
        <v>896454.20354999998</v>
      </c>
      <c r="K28" s="17">
        <v>4202942.0259501999</v>
      </c>
    </row>
    <row r="29" spans="2:11" s="11" customFormat="1" ht="12" x14ac:dyDescent="0.2">
      <c r="B29" s="8"/>
      <c r="C29" s="9"/>
      <c r="D29" s="9"/>
      <c r="E29" s="17"/>
      <c r="F29" s="17"/>
      <c r="G29" s="17"/>
      <c r="H29" s="17"/>
      <c r="I29" s="17"/>
      <c r="J29" s="17"/>
      <c r="K29" s="17">
        <v>0</v>
      </c>
    </row>
    <row r="30" spans="2:11" s="11" customFormat="1" ht="12" x14ac:dyDescent="0.2">
      <c r="B30" s="8" t="s">
        <v>24</v>
      </c>
      <c r="C30" s="9">
        <v>7433244.6642959993</v>
      </c>
      <c r="D30" s="14">
        <v>322427.89256040001</v>
      </c>
      <c r="E30" s="17">
        <v>516443.29560000001</v>
      </c>
      <c r="F30" s="17">
        <v>150563.65353919999</v>
      </c>
      <c r="G30" s="17">
        <v>54790.92</v>
      </c>
      <c r="H30" s="17">
        <v>29057.22</v>
      </c>
      <c r="I30" s="17">
        <v>3974.37</v>
      </c>
      <c r="J30" s="17">
        <v>3516673.4773499998</v>
      </c>
      <c r="K30" s="17">
        <v>12027175.4933456</v>
      </c>
    </row>
    <row r="31" spans="2:11" s="11" customFormat="1" ht="12" x14ac:dyDescent="0.2">
      <c r="B31" s="8"/>
      <c r="C31" s="9"/>
      <c r="D31" s="9"/>
      <c r="E31" s="17"/>
      <c r="F31" s="17"/>
      <c r="G31" s="17"/>
      <c r="H31" s="17"/>
      <c r="I31" s="17"/>
      <c r="J31" s="17"/>
      <c r="K31" s="17"/>
    </row>
    <row r="32" spans="2:11" s="11" customFormat="1" ht="12" x14ac:dyDescent="0.2">
      <c r="B32" s="8" t="s">
        <v>25</v>
      </c>
      <c r="C32" s="9">
        <v>6918106.7942799991</v>
      </c>
      <c r="D32" s="14">
        <v>353499.37513880001</v>
      </c>
      <c r="E32" s="17">
        <v>570313.53579840006</v>
      </c>
      <c r="F32" s="17">
        <v>213132.94643740001</v>
      </c>
      <c r="G32" s="17">
        <v>51397.61</v>
      </c>
      <c r="H32" s="17">
        <v>27257.65</v>
      </c>
      <c r="I32" s="17">
        <v>4509.92</v>
      </c>
      <c r="J32" s="17">
        <v>3115063.9214999997</v>
      </c>
      <c r="K32" s="17">
        <v>11253281.753154598</v>
      </c>
    </row>
    <row r="33" spans="2:14" s="22" customFormat="1" ht="12.75" thickBot="1" x14ac:dyDescent="0.25">
      <c r="B33" s="42" t="s">
        <v>4</v>
      </c>
      <c r="C33" s="20">
        <v>54111120.800000004</v>
      </c>
      <c r="D33" s="20">
        <v>2450432.38</v>
      </c>
      <c r="E33" s="20">
        <v>3202749.12</v>
      </c>
      <c r="F33" s="20">
        <v>1342400.62</v>
      </c>
      <c r="G33" s="20">
        <v>401575.2</v>
      </c>
      <c r="H33" s="20">
        <v>212967</v>
      </c>
      <c r="I33" s="20">
        <v>28187.010000000002</v>
      </c>
      <c r="J33" s="20">
        <v>24091755</v>
      </c>
      <c r="K33" s="20">
        <v>85841187.129999995</v>
      </c>
      <c r="M33" s="23"/>
      <c r="N33" s="24"/>
    </row>
    <row r="36" spans="2:14" x14ac:dyDescent="0.2">
      <c r="C36" s="10"/>
    </row>
    <row r="37" spans="2:14" x14ac:dyDescent="0.2">
      <c r="C37" s="10"/>
    </row>
  </sheetData>
  <mergeCells count="11">
    <mergeCell ref="A9:L9"/>
    <mergeCell ref="J12:J13"/>
    <mergeCell ref="B12:B13"/>
    <mergeCell ref="K12:K13"/>
    <mergeCell ref="G12:G13"/>
    <mergeCell ref="H12:H13"/>
    <mergeCell ref="I12:I13"/>
    <mergeCell ref="C12:C13"/>
    <mergeCell ref="D12:D13"/>
    <mergeCell ref="E12:E13"/>
    <mergeCell ref="F12:F13"/>
  </mergeCells>
  <pageMargins left="0.7" right="0.7" top="0.75" bottom="0.75" header="0.3" footer="0.3"/>
  <pageSetup paperSize="5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G37"/>
  <sheetViews>
    <sheetView showGridLines="0" tabSelected="1" zoomScale="120" zoomScaleNormal="120" workbookViewId="0">
      <selection activeCell="E5" sqref="E5"/>
    </sheetView>
  </sheetViews>
  <sheetFormatPr baseColWidth="10" defaultRowHeight="14.25" x14ac:dyDescent="0.2"/>
  <cols>
    <col min="1" max="1" width="1.42578125" style="3" customWidth="1"/>
    <col min="2" max="2" width="18.7109375" style="3" customWidth="1"/>
    <col min="3" max="3" width="19.5703125" style="3" customWidth="1"/>
    <col min="4" max="4" width="16.42578125" style="3" customWidth="1"/>
    <col min="5" max="5" width="15.28515625" style="3" customWidth="1"/>
    <col min="6" max="6" width="14.85546875" style="3" bestFit="1" customWidth="1"/>
    <col min="7" max="7" width="16.140625" style="3" customWidth="1"/>
    <col min="8" max="8" width="12.7109375" style="3" customWidth="1"/>
    <col min="9" max="9" width="12.140625" style="3" customWidth="1"/>
    <col min="10" max="10" width="15.5703125" style="3" bestFit="1" customWidth="1"/>
    <col min="11" max="11" width="16.85546875" style="3" customWidth="1"/>
    <col min="12" max="12" width="2.28515625" style="3" customWidth="1"/>
    <col min="13" max="14" width="11.42578125" style="3"/>
    <col min="15" max="32" width="11.42578125" style="45"/>
    <col min="33" max="16384" width="11.42578125" style="3"/>
  </cols>
  <sheetData>
    <row r="8" spans="1:33" x14ac:dyDescent="0.2">
      <c r="B8" s="1"/>
      <c r="C8" s="1"/>
      <c r="D8" s="1"/>
      <c r="E8" s="1"/>
      <c r="F8" s="1"/>
      <c r="G8" s="1"/>
      <c r="H8" s="1"/>
      <c r="I8" s="1"/>
      <c r="J8" s="1"/>
      <c r="K8" s="1"/>
    </row>
    <row r="9" spans="1:33" ht="41.25" customHeight="1" x14ac:dyDescent="0.3">
      <c r="A9" s="58" t="s">
        <v>28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N9" s="11"/>
      <c r="O9" s="81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11"/>
    </row>
    <row r="10" spans="1:33" ht="16.5" customHeight="1" x14ac:dyDescent="0.3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N10" s="11"/>
      <c r="O10" s="81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11"/>
    </row>
    <row r="11" spans="1:33" s="11" customFormat="1" ht="12" customHeight="1" x14ac:dyDescent="0.2">
      <c r="B11" s="1"/>
      <c r="C11" s="1"/>
      <c r="D11" s="5"/>
      <c r="E11" s="5"/>
      <c r="F11" s="5"/>
      <c r="G11" s="5"/>
      <c r="H11" s="5"/>
      <c r="I11" s="5"/>
      <c r="J11" s="5"/>
      <c r="K11" s="5"/>
      <c r="O11" s="81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80"/>
      <c r="AA11" s="80"/>
      <c r="AB11" s="78"/>
      <c r="AC11" s="78"/>
      <c r="AD11" s="78"/>
      <c r="AE11" s="78"/>
      <c r="AF11" s="79"/>
    </row>
    <row r="12" spans="1:33" s="11" customFormat="1" ht="12.75" thickBot="1" x14ac:dyDescent="0.25">
      <c r="B12" s="1"/>
      <c r="C12" s="1"/>
      <c r="D12" s="5"/>
      <c r="E12" s="5"/>
      <c r="F12" s="5"/>
      <c r="G12" s="5"/>
      <c r="H12" s="5"/>
      <c r="I12" s="5"/>
      <c r="J12" s="5"/>
      <c r="K12" s="5"/>
      <c r="O12" s="81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80"/>
      <c r="AA12" s="80"/>
      <c r="AB12" s="78"/>
      <c r="AC12" s="78"/>
      <c r="AD12" s="78"/>
      <c r="AE12" s="78"/>
      <c r="AF12" s="79"/>
    </row>
    <row r="13" spans="1:33" s="11" customFormat="1" ht="15.75" customHeight="1" x14ac:dyDescent="0.2">
      <c r="B13" s="61" t="s">
        <v>0</v>
      </c>
      <c r="C13" s="59" t="s">
        <v>5</v>
      </c>
      <c r="D13" s="65" t="s">
        <v>9</v>
      </c>
      <c r="E13" s="65" t="s">
        <v>27</v>
      </c>
      <c r="F13" s="65" t="s">
        <v>11</v>
      </c>
      <c r="G13" s="65" t="s">
        <v>7</v>
      </c>
      <c r="H13" s="67" t="s">
        <v>16</v>
      </c>
      <c r="I13" s="65" t="s">
        <v>13</v>
      </c>
      <c r="J13" s="65" t="s">
        <v>6</v>
      </c>
      <c r="K13" s="63" t="s">
        <v>8</v>
      </c>
      <c r="O13" s="46"/>
      <c r="P13" s="43"/>
      <c r="Q13" s="44"/>
      <c r="R13" s="43"/>
      <c r="S13" s="44"/>
      <c r="T13" s="43"/>
      <c r="U13" s="44"/>
      <c r="V13" s="43"/>
      <c r="W13" s="44"/>
      <c r="X13" s="43"/>
      <c r="Y13" s="44"/>
      <c r="Z13" s="43"/>
      <c r="AA13" s="44"/>
      <c r="AB13" s="43"/>
      <c r="AC13" s="44"/>
      <c r="AD13" s="43"/>
      <c r="AE13" s="44"/>
      <c r="AF13" s="44"/>
    </row>
    <row r="14" spans="1:33" s="11" customFormat="1" ht="45" customHeight="1" thickBot="1" x14ac:dyDescent="0.25">
      <c r="B14" s="62"/>
      <c r="C14" s="60"/>
      <c r="D14" s="66"/>
      <c r="E14" s="66"/>
      <c r="F14" s="66"/>
      <c r="G14" s="66"/>
      <c r="H14" s="68"/>
      <c r="I14" s="66"/>
      <c r="J14" s="66"/>
      <c r="K14" s="64"/>
      <c r="O14" s="46"/>
      <c r="P14" s="43"/>
      <c r="Q14" s="44"/>
      <c r="R14" s="43"/>
      <c r="S14" s="44"/>
      <c r="T14" s="43"/>
      <c r="U14" s="44"/>
      <c r="V14" s="43"/>
      <c r="W14" s="44"/>
      <c r="X14" s="43"/>
      <c r="Y14" s="44"/>
      <c r="Z14" s="43"/>
      <c r="AA14" s="44"/>
      <c r="AB14" s="43"/>
      <c r="AC14" s="44"/>
      <c r="AD14" s="43"/>
      <c r="AE14" s="44"/>
      <c r="AF14" s="44"/>
    </row>
    <row r="15" spans="1:33" s="11" customFormat="1" ht="14.25" customHeight="1" x14ac:dyDescent="0.2">
      <c r="B15" s="8" t="s">
        <v>26</v>
      </c>
      <c r="C15" s="16">
        <v>7883985.5660324004</v>
      </c>
      <c r="D15" s="16">
        <v>359525.18821779999</v>
      </c>
      <c r="E15" s="16">
        <v>455780.49840320006</v>
      </c>
      <c r="F15" s="16">
        <v>167529.4861598</v>
      </c>
      <c r="G15" s="16">
        <v>63458.212815999999</v>
      </c>
      <c r="H15" s="16">
        <v>32698.952119999998</v>
      </c>
      <c r="I15" s="16">
        <v>6338.3899999999994</v>
      </c>
      <c r="J15" s="16">
        <v>3463134.5629295995</v>
      </c>
      <c r="K15" s="16">
        <v>12432450.856678803</v>
      </c>
      <c r="O15" s="46"/>
      <c r="P15" s="43"/>
      <c r="Q15" s="44"/>
      <c r="R15" s="43"/>
      <c r="S15" s="44"/>
      <c r="T15" s="43"/>
      <c r="U15" s="44"/>
      <c r="V15" s="43"/>
      <c r="W15" s="44"/>
      <c r="X15" s="43"/>
      <c r="Y15" s="44"/>
      <c r="Z15" s="43"/>
      <c r="AA15" s="44"/>
      <c r="AB15" s="43"/>
      <c r="AC15" s="44"/>
      <c r="AD15" s="43"/>
      <c r="AE15" s="44"/>
      <c r="AF15" s="44"/>
    </row>
    <row r="16" spans="1:33" s="11" customFormat="1" ht="10.5" customHeight="1" x14ac:dyDescent="0.2">
      <c r="B16" s="8"/>
      <c r="C16" s="16"/>
      <c r="D16" s="16"/>
      <c r="E16" s="16"/>
      <c r="F16" s="16"/>
      <c r="G16" s="16"/>
      <c r="H16" s="16"/>
      <c r="I16" s="16"/>
      <c r="J16" s="16"/>
      <c r="K16" s="16"/>
      <c r="O16" s="46"/>
      <c r="P16" s="43"/>
      <c r="Q16" s="44"/>
      <c r="R16" s="43"/>
      <c r="S16" s="44"/>
      <c r="T16" s="43"/>
      <c r="U16" s="44"/>
      <c r="V16" s="43"/>
      <c r="W16" s="44"/>
      <c r="X16" s="43"/>
      <c r="Y16" s="44"/>
      <c r="Z16" s="43"/>
      <c r="AA16" s="44"/>
      <c r="AB16" s="43"/>
      <c r="AC16" s="44"/>
      <c r="AD16" s="43"/>
      <c r="AE16" s="44"/>
      <c r="AF16" s="44"/>
    </row>
    <row r="17" spans="2:33" s="11" customFormat="1" ht="10.5" customHeight="1" x14ac:dyDescent="0.2">
      <c r="B17" s="8" t="s">
        <v>1</v>
      </c>
      <c r="C17" s="16">
        <v>34275032.673178002</v>
      </c>
      <c r="D17" s="16">
        <v>1667448.6699859998</v>
      </c>
      <c r="E17" s="16">
        <v>1515326.8933920001</v>
      </c>
      <c r="F17" s="16">
        <v>659027.26466600003</v>
      </c>
      <c r="G17" s="16">
        <v>264471.22495999996</v>
      </c>
      <c r="H17" s="16">
        <v>136277.5822</v>
      </c>
      <c r="I17" s="16">
        <v>12450.41</v>
      </c>
      <c r="J17" s="16">
        <v>15664527.688056</v>
      </c>
      <c r="K17" s="16">
        <v>54194562.406437993</v>
      </c>
      <c r="O17" s="46"/>
      <c r="P17" s="43"/>
      <c r="Q17" s="44"/>
      <c r="R17" s="43"/>
      <c r="S17" s="44"/>
      <c r="T17" s="43"/>
      <c r="U17" s="44"/>
      <c r="V17" s="43"/>
      <c r="W17" s="44"/>
      <c r="X17" s="43"/>
      <c r="Y17" s="44"/>
      <c r="Z17" s="43"/>
      <c r="AA17" s="44"/>
      <c r="AB17" s="43"/>
      <c r="AC17" s="44"/>
      <c r="AD17" s="43"/>
      <c r="AE17" s="44"/>
      <c r="AF17" s="44"/>
    </row>
    <row r="18" spans="2:33" s="11" customFormat="1" ht="10.5" customHeight="1" x14ac:dyDescent="0.2">
      <c r="B18" s="8"/>
      <c r="C18" s="16"/>
      <c r="D18" s="16"/>
      <c r="E18" s="16"/>
      <c r="F18" s="16"/>
      <c r="G18" s="16"/>
      <c r="H18" s="16"/>
      <c r="I18" s="16"/>
      <c r="J18" s="16"/>
      <c r="K18" s="16"/>
      <c r="O18" s="46"/>
      <c r="P18" s="43"/>
      <c r="Q18" s="44"/>
      <c r="R18" s="43"/>
      <c r="S18" s="44"/>
      <c r="T18" s="43"/>
      <c r="U18" s="44"/>
      <c r="V18" s="43"/>
      <c r="W18" s="44"/>
      <c r="X18" s="43"/>
      <c r="Y18" s="44"/>
      <c r="Z18" s="43"/>
      <c r="AA18" s="44"/>
      <c r="AB18" s="43"/>
      <c r="AC18" s="44"/>
      <c r="AD18" s="43"/>
      <c r="AE18" s="44"/>
      <c r="AF18" s="44"/>
    </row>
    <row r="19" spans="2:33" s="11" customFormat="1" ht="10.5" customHeight="1" x14ac:dyDescent="0.2">
      <c r="B19" s="8" t="s">
        <v>2</v>
      </c>
      <c r="C19" s="16">
        <v>7583057.7360955998</v>
      </c>
      <c r="D19" s="16">
        <v>494420.85879120004</v>
      </c>
      <c r="E19" s="16">
        <v>341721.68443839997</v>
      </c>
      <c r="F19" s="16">
        <v>245277.3501556</v>
      </c>
      <c r="G19" s="16">
        <v>66433.977696000016</v>
      </c>
      <c r="H19" s="16">
        <v>34232.313720000006</v>
      </c>
      <c r="I19" s="16">
        <v>5206.5399999999991</v>
      </c>
      <c r="J19" s="16">
        <v>2977754.8317503999</v>
      </c>
      <c r="K19" s="16">
        <v>11748105.2926472</v>
      </c>
      <c r="O19" s="46"/>
      <c r="P19" s="43"/>
      <c r="Q19" s="44"/>
      <c r="R19" s="43"/>
      <c r="S19" s="44"/>
      <c r="T19" s="43"/>
      <c r="U19" s="44"/>
      <c r="V19" s="43"/>
      <c r="W19" s="44"/>
      <c r="X19" s="43"/>
      <c r="Y19" s="44"/>
      <c r="Z19" s="43"/>
      <c r="AA19" s="44"/>
      <c r="AB19" s="43"/>
      <c r="AC19" s="44"/>
      <c r="AD19" s="43"/>
      <c r="AE19" s="44"/>
      <c r="AF19" s="44"/>
    </row>
    <row r="20" spans="2:33" s="11" customFormat="1" ht="10.5" customHeight="1" x14ac:dyDescent="0.2">
      <c r="B20" s="8"/>
      <c r="C20" s="16"/>
      <c r="D20" s="16"/>
      <c r="E20" s="16"/>
      <c r="F20" s="16"/>
      <c r="G20" s="16"/>
      <c r="H20" s="16"/>
      <c r="I20" s="16"/>
      <c r="J20" s="16"/>
      <c r="K20" s="16"/>
      <c r="O20" s="46"/>
      <c r="P20" s="43"/>
      <c r="Q20" s="44"/>
      <c r="R20" s="43"/>
      <c r="S20" s="44"/>
      <c r="T20" s="43"/>
      <c r="U20" s="44"/>
      <c r="V20" s="43"/>
      <c r="W20" s="44"/>
      <c r="X20" s="43"/>
      <c r="Y20" s="44"/>
      <c r="Z20" s="43"/>
      <c r="AA20" s="44"/>
      <c r="AB20" s="43"/>
      <c r="AC20" s="44"/>
      <c r="AD20" s="43"/>
      <c r="AE20" s="44"/>
      <c r="AF20" s="44"/>
    </row>
    <row r="21" spans="2:33" s="11" customFormat="1" ht="12" x14ac:dyDescent="0.2">
      <c r="B21" s="8" t="s">
        <v>20</v>
      </c>
      <c r="C21" s="16">
        <v>6693217.3787555993</v>
      </c>
      <c r="D21" s="16">
        <v>342926.53293799999</v>
      </c>
      <c r="E21" s="16">
        <v>617136.42779199989</v>
      </c>
      <c r="F21" s="16">
        <v>183297.8523802</v>
      </c>
      <c r="G21" s="16">
        <v>53291.006976000004</v>
      </c>
      <c r="H21" s="16">
        <v>27459.963320000003</v>
      </c>
      <c r="I21" s="16">
        <v>11205.369999999999</v>
      </c>
      <c r="J21" s="16">
        <v>3070275.8948783996</v>
      </c>
      <c r="K21" s="16">
        <v>10998810.427040199</v>
      </c>
      <c r="O21" s="46"/>
      <c r="P21" s="43"/>
      <c r="Q21" s="44"/>
      <c r="R21" s="43"/>
      <c r="S21" s="44"/>
      <c r="T21" s="43"/>
      <c r="U21" s="44"/>
      <c r="V21" s="43"/>
      <c r="W21" s="44"/>
      <c r="X21" s="43"/>
      <c r="Y21" s="44"/>
      <c r="Z21" s="43"/>
      <c r="AA21" s="44"/>
      <c r="AB21" s="43"/>
      <c r="AC21" s="44"/>
      <c r="AD21" s="43"/>
      <c r="AE21" s="44"/>
      <c r="AF21" s="44"/>
    </row>
    <row r="22" spans="2:33" s="11" customFormat="1" ht="12" x14ac:dyDescent="0.2">
      <c r="B22" s="8"/>
      <c r="C22" s="16"/>
      <c r="D22" s="16"/>
      <c r="E22" s="16"/>
      <c r="F22" s="16"/>
      <c r="G22" s="16"/>
      <c r="H22" s="16"/>
      <c r="I22" s="16"/>
      <c r="J22" s="16"/>
      <c r="K22" s="16"/>
      <c r="O22" s="46"/>
      <c r="P22" s="43"/>
      <c r="Q22" s="44"/>
      <c r="R22" s="43"/>
      <c r="S22" s="44"/>
      <c r="T22" s="43"/>
      <c r="U22" s="44"/>
      <c r="V22" s="43"/>
      <c r="W22" s="44"/>
      <c r="X22" s="43"/>
      <c r="Y22" s="44"/>
      <c r="Z22" s="43"/>
      <c r="AA22" s="44"/>
      <c r="AB22" s="43"/>
      <c r="AC22" s="44"/>
      <c r="AD22" s="43"/>
      <c r="AE22" s="44"/>
      <c r="AF22" s="44"/>
    </row>
    <row r="23" spans="2:33" s="11" customFormat="1" ht="12" x14ac:dyDescent="0.2">
      <c r="B23" s="8" t="s">
        <v>23</v>
      </c>
      <c r="C23" s="16">
        <v>8401710.8648483977</v>
      </c>
      <c r="D23" s="16">
        <v>407383.23998899991</v>
      </c>
      <c r="E23" s="16">
        <v>597217.07721919997</v>
      </c>
      <c r="F23" s="16">
        <v>212005.34023599999</v>
      </c>
      <c r="G23" s="16">
        <v>59887.296960000007</v>
      </c>
      <c r="H23" s="16">
        <v>30858.922200000001</v>
      </c>
      <c r="I23" s="16">
        <v>9507.59</v>
      </c>
      <c r="J23" s="16">
        <v>3389117.7124271998</v>
      </c>
      <c r="K23" s="16">
        <v>13107688.043879796</v>
      </c>
      <c r="O23" s="46"/>
      <c r="P23" s="43"/>
      <c r="Q23" s="44"/>
      <c r="R23" s="43"/>
      <c r="S23" s="44"/>
      <c r="T23" s="43"/>
      <c r="U23" s="44"/>
      <c r="V23" s="43"/>
      <c r="W23" s="44"/>
      <c r="X23" s="43"/>
      <c r="Y23" s="44"/>
      <c r="Z23" s="43"/>
      <c r="AA23" s="44"/>
      <c r="AB23" s="43"/>
      <c r="AC23" s="44"/>
      <c r="AD23" s="43"/>
      <c r="AE23" s="44"/>
      <c r="AF23" s="44"/>
    </row>
    <row r="24" spans="2:33" s="11" customFormat="1" ht="12" x14ac:dyDescent="0.2">
      <c r="B24" s="8"/>
      <c r="C24" s="16"/>
      <c r="D24" s="16"/>
      <c r="E24" s="16"/>
      <c r="F24" s="16"/>
      <c r="G24" s="16"/>
      <c r="H24" s="16"/>
      <c r="I24" s="16"/>
      <c r="J24" s="16"/>
      <c r="K24" s="16"/>
      <c r="O24" s="46"/>
      <c r="P24" s="43"/>
      <c r="Q24" s="44"/>
      <c r="R24" s="46"/>
      <c r="S24" s="44"/>
      <c r="T24" s="43"/>
      <c r="U24" s="44"/>
      <c r="V24" s="43"/>
      <c r="W24" s="44"/>
      <c r="X24" s="43"/>
      <c r="Y24" s="44"/>
      <c r="Z24" s="43"/>
      <c r="AA24" s="44"/>
      <c r="AB24" s="43"/>
      <c r="AC24" s="44"/>
      <c r="AD24" s="43"/>
      <c r="AE24" s="44"/>
      <c r="AF24" s="44"/>
    </row>
    <row r="25" spans="2:33" s="11" customFormat="1" ht="12" x14ac:dyDescent="0.2">
      <c r="B25" s="8" t="s">
        <v>21</v>
      </c>
      <c r="C25" s="16">
        <v>9136233.6325436011</v>
      </c>
      <c r="D25" s="16">
        <v>561742.30837779981</v>
      </c>
      <c r="E25" s="16">
        <v>334990.93008960003</v>
      </c>
      <c r="F25" s="16">
        <v>304880.27007960004</v>
      </c>
      <c r="G25" s="16">
        <v>69930.509680000003</v>
      </c>
      <c r="H25" s="16">
        <v>36034.017599999999</v>
      </c>
      <c r="I25" s="16">
        <v>9620.7799999999988</v>
      </c>
      <c r="J25" s="16">
        <v>3719346.7377455998</v>
      </c>
      <c r="K25" s="16">
        <v>14172779.1861162</v>
      </c>
      <c r="O25" s="46"/>
      <c r="P25" s="43"/>
      <c r="Q25" s="44"/>
      <c r="R25" s="43"/>
      <c r="S25" s="44"/>
      <c r="T25" s="43"/>
      <c r="U25" s="44"/>
      <c r="V25" s="43"/>
      <c r="W25" s="44"/>
      <c r="X25" s="43"/>
      <c r="Y25" s="44"/>
      <c r="Z25" s="43"/>
      <c r="AA25" s="44"/>
      <c r="AB25" s="43"/>
      <c r="AC25" s="44"/>
      <c r="AD25" s="43"/>
      <c r="AE25" s="44"/>
      <c r="AF25" s="44"/>
    </row>
    <row r="26" spans="2:33" s="11" customFormat="1" ht="12" x14ac:dyDescent="0.2">
      <c r="B26" s="8"/>
      <c r="C26" s="16"/>
      <c r="D26" s="16"/>
      <c r="E26" s="16"/>
      <c r="F26" s="16"/>
      <c r="G26" s="16"/>
      <c r="H26" s="16"/>
      <c r="I26" s="16"/>
      <c r="J26" s="16"/>
      <c r="K26" s="16"/>
      <c r="O26" s="46"/>
      <c r="P26" s="43"/>
      <c r="Q26" s="44"/>
      <c r="R26" s="43"/>
      <c r="S26" s="44"/>
      <c r="T26" s="43"/>
      <c r="U26" s="44"/>
      <c r="V26" s="43"/>
      <c r="W26" s="44"/>
      <c r="X26" s="43"/>
      <c r="Y26" s="44"/>
      <c r="Z26" s="43"/>
      <c r="AA26" s="44"/>
      <c r="AB26" s="43"/>
      <c r="AC26" s="44"/>
      <c r="AD26" s="43"/>
      <c r="AE26" s="44"/>
      <c r="AF26" s="44"/>
    </row>
    <row r="27" spans="2:33" s="11" customFormat="1" ht="12" x14ac:dyDescent="0.2">
      <c r="B27" s="8" t="s">
        <v>3</v>
      </c>
      <c r="C27" s="16">
        <v>36334608.627530396</v>
      </c>
      <c r="D27" s="16">
        <v>1792401.9988181996</v>
      </c>
      <c r="E27" s="16">
        <v>1664949.5164160002</v>
      </c>
      <c r="F27" s="16">
        <v>702107.35381360003</v>
      </c>
      <c r="G27" s="16">
        <v>273001.75561599998</v>
      </c>
      <c r="H27" s="16">
        <v>140673.21811999998</v>
      </c>
      <c r="I27" s="16">
        <v>13695.46</v>
      </c>
      <c r="J27" s="16">
        <v>16646674.358183999</v>
      </c>
      <c r="K27" s="16">
        <v>57568112.288498193</v>
      </c>
      <c r="O27" s="46"/>
      <c r="P27" s="43"/>
      <c r="Q27" s="44"/>
      <c r="R27" s="43"/>
      <c r="S27" s="44"/>
      <c r="T27" s="43"/>
      <c r="U27" s="44"/>
      <c r="V27" s="43"/>
      <c r="W27" s="44"/>
      <c r="X27" s="43"/>
      <c r="Y27" s="44"/>
      <c r="Z27" s="43"/>
      <c r="AA27" s="44"/>
      <c r="AB27" s="43"/>
      <c r="AC27" s="44"/>
      <c r="AD27" s="43"/>
      <c r="AE27" s="44"/>
      <c r="AF27" s="44"/>
    </row>
    <row r="28" spans="2:33" s="11" customFormat="1" ht="12" x14ac:dyDescent="0.2">
      <c r="B28" s="8"/>
      <c r="C28" s="16"/>
      <c r="D28" s="16"/>
      <c r="E28" s="16"/>
      <c r="F28" s="16"/>
      <c r="G28" s="16"/>
      <c r="H28" s="16"/>
      <c r="I28" s="16"/>
      <c r="J28" s="16"/>
      <c r="K28" s="16"/>
      <c r="O28" s="46"/>
      <c r="P28" s="43"/>
      <c r="Q28" s="44"/>
      <c r="R28" s="43"/>
      <c r="S28" s="44"/>
      <c r="T28" s="43"/>
      <c r="U28" s="44"/>
      <c r="V28" s="43"/>
      <c r="W28" s="44"/>
      <c r="X28" s="43"/>
      <c r="Y28" s="44"/>
      <c r="Z28" s="43"/>
      <c r="AA28" s="44"/>
      <c r="AB28" s="43"/>
      <c r="AC28" s="44"/>
      <c r="AD28" s="43"/>
      <c r="AE28" s="44"/>
      <c r="AF28" s="44"/>
    </row>
    <row r="29" spans="2:33" s="11" customFormat="1" ht="12" x14ac:dyDescent="0.2">
      <c r="B29" s="8" t="s">
        <v>22</v>
      </c>
      <c r="C29" s="16">
        <v>8571589.4785223994</v>
      </c>
      <c r="D29" s="16">
        <v>475715.77517640003</v>
      </c>
      <c r="E29" s="16">
        <v>482157.7308512</v>
      </c>
      <c r="F29" s="16">
        <v>276172.79222379997</v>
      </c>
      <c r="G29" s="16">
        <v>61561.164080000002</v>
      </c>
      <c r="H29" s="16">
        <v>31721.433100000002</v>
      </c>
      <c r="I29" s="16">
        <v>11092.189999999999</v>
      </c>
      <c r="J29" s="16">
        <v>2648237.5069176001</v>
      </c>
      <c r="K29" s="16">
        <v>12558248.070871398</v>
      </c>
      <c r="O29" s="46"/>
      <c r="P29" s="43"/>
      <c r="Q29" s="44"/>
      <c r="R29" s="43"/>
      <c r="S29" s="44"/>
      <c r="T29" s="43"/>
      <c r="U29" s="44"/>
      <c r="V29" s="43"/>
      <c r="W29" s="44"/>
      <c r="X29" s="43"/>
      <c r="Y29" s="44"/>
      <c r="Z29" s="43"/>
      <c r="AA29" s="44"/>
      <c r="AB29" s="43"/>
      <c r="AC29" s="44"/>
      <c r="AD29" s="43"/>
      <c r="AE29" s="44"/>
      <c r="AF29" s="44"/>
    </row>
    <row r="30" spans="2:33" s="11" customFormat="1" ht="12" x14ac:dyDescent="0.2">
      <c r="B30" s="8"/>
      <c r="C30" s="16"/>
      <c r="D30" s="16"/>
      <c r="E30" s="16"/>
      <c r="F30" s="16"/>
      <c r="G30" s="16"/>
      <c r="H30" s="16"/>
      <c r="I30" s="16"/>
      <c r="J30" s="16"/>
      <c r="K30" s="16"/>
      <c r="N30" s="22"/>
      <c r="O30" s="47"/>
      <c r="P30" s="48"/>
      <c r="Q30" s="49"/>
      <c r="R30" s="48"/>
      <c r="S30" s="49"/>
      <c r="T30" s="48"/>
      <c r="U30" s="49"/>
      <c r="V30" s="48"/>
      <c r="W30" s="49"/>
      <c r="X30" s="48"/>
      <c r="Y30" s="49"/>
      <c r="Z30" s="48"/>
      <c r="AA30" s="49"/>
      <c r="AB30" s="48"/>
      <c r="AC30" s="49"/>
      <c r="AD30" s="48"/>
      <c r="AE30" s="48"/>
      <c r="AF30" s="48"/>
      <c r="AG30" s="22"/>
    </row>
    <row r="31" spans="2:33" s="11" customFormat="1" x14ac:dyDescent="0.2">
      <c r="B31" s="8" t="s">
        <v>24</v>
      </c>
      <c r="C31" s="16">
        <v>22224976.343235601</v>
      </c>
      <c r="D31" s="16">
        <v>1108655.3612772</v>
      </c>
      <c r="E31" s="16">
        <v>1466665.4356</v>
      </c>
      <c r="F31" s="16">
        <v>423105.31700479996</v>
      </c>
      <c r="G31" s="16">
        <v>169172.31492800001</v>
      </c>
      <c r="H31" s="16">
        <v>87171.654960000014</v>
      </c>
      <c r="I31" s="16">
        <v>15959.17</v>
      </c>
      <c r="J31" s="16">
        <v>10388691.988303199</v>
      </c>
      <c r="K31" s="16">
        <v>35884397.585308805</v>
      </c>
      <c r="N31" s="3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  <c r="AA31" s="45"/>
      <c r="AB31" s="45"/>
      <c r="AC31" s="45"/>
      <c r="AD31" s="45"/>
      <c r="AE31" s="45"/>
      <c r="AF31" s="45"/>
      <c r="AG31" s="3"/>
    </row>
    <row r="32" spans="2:33" s="11" customFormat="1" ht="12" x14ac:dyDescent="0.2">
      <c r="B32" s="8"/>
      <c r="C32" s="16"/>
      <c r="D32" s="16"/>
      <c r="E32" s="16"/>
      <c r="F32" s="16"/>
      <c r="G32" s="16"/>
      <c r="H32" s="16"/>
      <c r="I32" s="16"/>
      <c r="J32" s="16"/>
      <c r="K32" s="16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</row>
    <row r="33" spans="2:32" s="11" customFormat="1" ht="12" x14ac:dyDescent="0.2">
      <c r="B33" s="8" t="s">
        <v>25</v>
      </c>
      <c r="C33" s="16">
        <v>20684743.579257995</v>
      </c>
      <c r="D33" s="16">
        <v>1215493.4064284</v>
      </c>
      <c r="E33" s="16">
        <v>1619653.4257984001</v>
      </c>
      <c r="F33" s="16">
        <v>598933.9332806</v>
      </c>
      <c r="G33" s="16">
        <v>158695.13628799998</v>
      </c>
      <c r="H33" s="16">
        <v>81772.942660000001</v>
      </c>
      <c r="I33" s="16">
        <v>18109.689999999999</v>
      </c>
      <c r="J33" s="16">
        <v>9202287.2788079977</v>
      </c>
      <c r="K33" s="16">
        <v>33579689.392521396</v>
      </c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</row>
    <row r="34" spans="2:32" s="22" customFormat="1" ht="12.75" thickBot="1" x14ac:dyDescent="0.25">
      <c r="B34" s="42" t="s">
        <v>4</v>
      </c>
      <c r="C34" s="20">
        <v>161789155.88</v>
      </c>
      <c r="D34" s="20">
        <v>8425713.3399999999</v>
      </c>
      <c r="E34" s="20">
        <v>9095599.6199999992</v>
      </c>
      <c r="F34" s="20">
        <v>3772336.96</v>
      </c>
      <c r="G34" s="20">
        <v>1239902.6000000001</v>
      </c>
      <c r="H34" s="20">
        <v>638901</v>
      </c>
      <c r="I34" s="20">
        <v>113185.58999999998</v>
      </c>
      <c r="J34" s="19">
        <v>71170048.560000002</v>
      </c>
      <c r="K34" s="19">
        <f>SUM(K15:K33)</f>
        <v>256244843.54999995</v>
      </c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</row>
    <row r="37" spans="2:32" x14ac:dyDescent="0.2">
      <c r="C37" s="10"/>
    </row>
  </sheetData>
  <mergeCells count="37">
    <mergeCell ref="V9:W10"/>
    <mergeCell ref="U11:U12"/>
    <mergeCell ref="V11:V12"/>
    <mergeCell ref="W11:W12"/>
    <mergeCell ref="A9:L9"/>
    <mergeCell ref="O9:O12"/>
    <mergeCell ref="P9:Q10"/>
    <mergeCell ref="R9:S10"/>
    <mergeCell ref="T9:U10"/>
    <mergeCell ref="P11:P12"/>
    <mergeCell ref="Q11:Q12"/>
    <mergeCell ref="R11:R12"/>
    <mergeCell ref="S11:S12"/>
    <mergeCell ref="T11:T12"/>
    <mergeCell ref="X9:Y10"/>
    <mergeCell ref="Z9:AA10"/>
    <mergeCell ref="AB9:AC10"/>
    <mergeCell ref="AD9:AE10"/>
    <mergeCell ref="AF9:AF12"/>
    <mergeCell ref="AD11:AD12"/>
    <mergeCell ref="AE11:AE12"/>
    <mergeCell ref="X11:X12"/>
    <mergeCell ref="Y11:Y12"/>
    <mergeCell ref="Z11:Z12"/>
    <mergeCell ref="AA11:AA12"/>
    <mergeCell ref="AB11:AB12"/>
    <mergeCell ref="AC11:AC12"/>
    <mergeCell ref="J13:J14"/>
    <mergeCell ref="B13:B14"/>
    <mergeCell ref="K13:K14"/>
    <mergeCell ref="G13:G14"/>
    <mergeCell ref="H13:H14"/>
    <mergeCell ref="I13:I14"/>
    <mergeCell ref="C13:C14"/>
    <mergeCell ref="D13:D14"/>
    <mergeCell ref="E13:E14"/>
    <mergeCell ref="F13:F1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V39"/>
  <sheetViews>
    <sheetView showGridLines="0" zoomScale="76" zoomScaleNormal="76" workbookViewId="0">
      <selection activeCell="B1" sqref="B1"/>
    </sheetView>
  </sheetViews>
  <sheetFormatPr baseColWidth="10" defaultRowHeight="14.25" x14ac:dyDescent="0.2"/>
  <cols>
    <col min="1" max="1" width="1.42578125" style="3" customWidth="1"/>
    <col min="2" max="2" width="17.5703125" style="3" customWidth="1"/>
    <col min="3" max="3" width="9.7109375" style="3" customWidth="1"/>
    <col min="4" max="4" width="20.140625" style="3" customWidth="1"/>
    <col min="5" max="5" width="11.28515625" style="3" bestFit="1" customWidth="1"/>
    <col min="6" max="6" width="16.7109375" style="3" bestFit="1" customWidth="1"/>
    <col min="7" max="7" width="9.5703125" style="3" bestFit="1" customWidth="1"/>
    <col min="8" max="8" width="14.7109375" style="3" customWidth="1"/>
    <col min="9" max="9" width="10" style="3" bestFit="1" customWidth="1"/>
    <col min="10" max="10" width="14.28515625" style="3" bestFit="1" customWidth="1"/>
    <col min="11" max="11" width="9.5703125" style="3" bestFit="1" customWidth="1"/>
    <col min="12" max="12" width="15.140625" style="3" customWidth="1"/>
    <col min="13" max="13" width="9.5703125" style="3" bestFit="1" customWidth="1"/>
    <col min="14" max="14" width="12.140625" style="3" customWidth="1"/>
    <col min="15" max="15" width="9.5703125" style="3" bestFit="1" customWidth="1"/>
    <col min="16" max="16" width="12.28515625" style="3" customWidth="1"/>
    <col min="17" max="17" width="10" style="3" bestFit="1" customWidth="1"/>
    <col min="18" max="19" width="15.7109375" style="3" bestFit="1" customWidth="1"/>
    <col min="20" max="20" width="2.28515625" style="3" customWidth="1"/>
    <col min="21" max="21" width="15.85546875" style="3" bestFit="1" customWidth="1"/>
    <col min="22" max="22" width="12.42578125" style="3" bestFit="1" customWidth="1"/>
    <col min="23" max="16384" width="11.42578125" style="3"/>
  </cols>
  <sheetData>
    <row r="9" spans="1:20" x14ac:dyDescent="0.2"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20" ht="41.25" customHeight="1" x14ac:dyDescent="0.3">
      <c r="A10" s="58" t="s">
        <v>17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</row>
    <row r="11" spans="1:20" ht="18" customHeight="1" x14ac:dyDescent="0.3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</row>
    <row r="12" spans="1:20" s="30" customFormat="1" ht="15" thickBot="1" x14ac:dyDescent="0.25">
      <c r="B12" s="31"/>
      <c r="C12" s="31"/>
      <c r="D12" s="31"/>
      <c r="E12" s="31"/>
      <c r="F12" s="31"/>
      <c r="G12" s="31"/>
      <c r="H12" s="31"/>
      <c r="I12" s="31"/>
      <c r="J12" s="31"/>
      <c r="K12" s="32"/>
      <c r="L12" s="31"/>
      <c r="M12" s="31"/>
      <c r="N12" s="31"/>
      <c r="O12" s="31"/>
      <c r="P12" s="31"/>
      <c r="Q12" s="31"/>
      <c r="R12" s="31"/>
      <c r="S12" s="31"/>
    </row>
    <row r="13" spans="1:20" s="11" customFormat="1" ht="24" customHeight="1" x14ac:dyDescent="0.2">
      <c r="B13" s="61" t="s">
        <v>0</v>
      </c>
      <c r="C13" s="70" t="s">
        <v>5</v>
      </c>
      <c r="D13" s="71"/>
      <c r="E13" s="70" t="s">
        <v>9</v>
      </c>
      <c r="F13" s="71"/>
      <c r="G13" s="63" t="s">
        <v>12</v>
      </c>
      <c r="H13" s="63"/>
      <c r="I13" s="70" t="s">
        <v>11</v>
      </c>
      <c r="J13" s="71"/>
      <c r="K13" s="70" t="s">
        <v>7</v>
      </c>
      <c r="L13" s="71"/>
      <c r="M13" s="70" t="s">
        <v>16</v>
      </c>
      <c r="N13" s="71"/>
      <c r="O13" s="70" t="s">
        <v>13</v>
      </c>
      <c r="P13" s="71"/>
      <c r="Q13" s="70" t="s">
        <v>6</v>
      </c>
      <c r="R13" s="71"/>
      <c r="S13" s="63" t="s">
        <v>8</v>
      </c>
    </row>
    <row r="14" spans="1:20" s="11" customFormat="1" ht="27" customHeight="1" thickBot="1" x14ac:dyDescent="0.25">
      <c r="B14" s="69"/>
      <c r="C14" s="72"/>
      <c r="D14" s="73"/>
      <c r="E14" s="72"/>
      <c r="F14" s="73"/>
      <c r="G14" s="64"/>
      <c r="H14" s="64"/>
      <c r="I14" s="72"/>
      <c r="J14" s="73"/>
      <c r="K14" s="72"/>
      <c r="L14" s="73"/>
      <c r="M14" s="72"/>
      <c r="N14" s="73"/>
      <c r="O14" s="72"/>
      <c r="P14" s="73"/>
      <c r="Q14" s="72"/>
      <c r="R14" s="73" t="s">
        <v>10</v>
      </c>
      <c r="S14" s="74"/>
    </row>
    <row r="15" spans="1:20" s="11" customFormat="1" ht="15.75" customHeight="1" x14ac:dyDescent="0.2">
      <c r="B15" s="69"/>
      <c r="C15" s="65" t="s">
        <v>14</v>
      </c>
      <c r="D15" s="59" t="s">
        <v>5</v>
      </c>
      <c r="E15" s="65" t="s">
        <v>15</v>
      </c>
      <c r="F15" s="65" t="s">
        <v>9</v>
      </c>
      <c r="G15" s="65" t="s">
        <v>15</v>
      </c>
      <c r="H15" s="65" t="s">
        <v>12</v>
      </c>
      <c r="I15" s="65" t="s">
        <v>15</v>
      </c>
      <c r="J15" s="65" t="s">
        <v>11</v>
      </c>
      <c r="K15" s="65" t="s">
        <v>14</v>
      </c>
      <c r="L15" s="65" t="s">
        <v>7</v>
      </c>
      <c r="M15" s="75" t="s">
        <v>15</v>
      </c>
      <c r="N15" s="67" t="s">
        <v>16</v>
      </c>
      <c r="O15" s="65" t="s">
        <v>15</v>
      </c>
      <c r="P15" s="67" t="s">
        <v>13</v>
      </c>
      <c r="Q15" s="65" t="s">
        <v>15</v>
      </c>
      <c r="R15" s="59" t="s">
        <v>6</v>
      </c>
      <c r="S15" s="74"/>
    </row>
    <row r="16" spans="1:20" s="11" customFormat="1" ht="44.25" customHeight="1" thickBot="1" x14ac:dyDescent="0.25">
      <c r="B16" s="62"/>
      <c r="C16" s="66"/>
      <c r="D16" s="60"/>
      <c r="E16" s="66"/>
      <c r="F16" s="66"/>
      <c r="G16" s="66"/>
      <c r="H16" s="66"/>
      <c r="I16" s="66"/>
      <c r="J16" s="66"/>
      <c r="K16" s="66"/>
      <c r="L16" s="66"/>
      <c r="M16" s="76"/>
      <c r="N16" s="68"/>
      <c r="O16" s="66"/>
      <c r="P16" s="68"/>
      <c r="Q16" s="66"/>
      <c r="R16" s="60"/>
      <c r="S16" s="64"/>
    </row>
    <row r="17" spans="2:19" s="12" customFormat="1" ht="10.5" customHeight="1" x14ac:dyDescent="0.2">
      <c r="B17" s="8" t="s">
        <v>26</v>
      </c>
      <c r="C17" s="13">
        <v>4.8730000000000002</v>
      </c>
      <c r="D17" s="14">
        <v>2636834.916584</v>
      </c>
      <c r="E17" s="15">
        <v>4.2670000000000003</v>
      </c>
      <c r="F17" s="14">
        <v>104559.9496546</v>
      </c>
      <c r="G17" s="13">
        <v>5.0110000000000001</v>
      </c>
      <c r="H17" s="14">
        <v>160489.75840320002</v>
      </c>
      <c r="I17" s="13">
        <v>4.4409999999999998</v>
      </c>
      <c r="J17" s="14">
        <v>59616.011534199999</v>
      </c>
      <c r="K17" s="13">
        <v>5.1180000000000003</v>
      </c>
      <c r="L17" s="14">
        <v>20552.62</v>
      </c>
      <c r="M17" s="13">
        <v>5.1180000000000003</v>
      </c>
      <c r="N17" s="14">
        <v>10899.65</v>
      </c>
      <c r="O17" s="13">
        <v>5.6</v>
      </c>
      <c r="P17" s="14">
        <v>1578.47</v>
      </c>
      <c r="Q17" s="13">
        <v>4.8659999999999997</v>
      </c>
      <c r="R17" s="14">
        <v>1172304.7982999999</v>
      </c>
      <c r="S17" s="17">
        <v>4166836.1744760005</v>
      </c>
    </row>
    <row r="18" spans="2:19" s="11" customFormat="1" ht="10.5" customHeight="1" x14ac:dyDescent="0.2">
      <c r="B18" s="8"/>
      <c r="C18" s="16"/>
      <c r="D18" s="9"/>
      <c r="E18" s="15"/>
      <c r="F18" s="9"/>
      <c r="G18" s="13"/>
      <c r="H18" s="17"/>
      <c r="I18" s="13"/>
      <c r="J18" s="17"/>
      <c r="K18" s="13"/>
      <c r="L18" s="36"/>
      <c r="M18" s="13"/>
      <c r="N18" s="17"/>
      <c r="O18" s="13"/>
      <c r="P18" s="17"/>
      <c r="Q18" s="13"/>
      <c r="R18" s="17"/>
      <c r="S18" s="17"/>
    </row>
    <row r="19" spans="2:19" s="11" customFormat="1" ht="10.5" customHeight="1" x14ac:dyDescent="0.2">
      <c r="B19" s="8" t="s">
        <v>1</v>
      </c>
      <c r="C19" s="13">
        <v>21.184999999999999</v>
      </c>
      <c r="D19" s="9">
        <v>11463440.94148</v>
      </c>
      <c r="E19" s="15">
        <v>19.79</v>
      </c>
      <c r="F19" s="14">
        <v>484940.56800199999</v>
      </c>
      <c r="G19" s="13">
        <v>16.66</v>
      </c>
      <c r="H19" s="17">
        <v>533578.00339199998</v>
      </c>
      <c r="I19" s="13">
        <v>17.47</v>
      </c>
      <c r="J19" s="17">
        <v>234517.38831400001</v>
      </c>
      <c r="K19" s="13">
        <v>21.33</v>
      </c>
      <c r="L19" s="17">
        <v>85655.99</v>
      </c>
      <c r="M19" s="13">
        <v>21.33</v>
      </c>
      <c r="N19" s="17">
        <v>45425.86</v>
      </c>
      <c r="O19" s="13">
        <v>11</v>
      </c>
      <c r="P19" s="17">
        <v>3100.57</v>
      </c>
      <c r="Q19" s="13">
        <v>22.01</v>
      </c>
      <c r="R19" s="17">
        <v>5302595.2754999995</v>
      </c>
      <c r="S19" s="17">
        <v>18153254.596687999</v>
      </c>
    </row>
    <row r="20" spans="2:19" s="11" customFormat="1" ht="10.5" customHeight="1" x14ac:dyDescent="0.2">
      <c r="B20" s="8"/>
      <c r="C20" s="13"/>
      <c r="D20" s="9"/>
      <c r="E20" s="15"/>
      <c r="F20" s="9"/>
      <c r="G20" s="13"/>
      <c r="H20" s="17"/>
      <c r="I20" s="13"/>
      <c r="J20" s="17"/>
      <c r="K20" s="13"/>
      <c r="L20" s="36"/>
      <c r="M20" s="13"/>
      <c r="N20" s="17"/>
      <c r="O20" s="13"/>
      <c r="P20" s="17"/>
      <c r="Q20" s="13"/>
      <c r="R20" s="17"/>
      <c r="S20" s="17"/>
    </row>
    <row r="21" spans="2:19" s="11" customFormat="1" ht="10.5" customHeight="1" x14ac:dyDescent="0.2">
      <c r="B21" s="8" t="s">
        <v>2</v>
      </c>
      <c r="C21" s="13">
        <v>4.6870000000000003</v>
      </c>
      <c r="D21" s="9">
        <v>2536188.231896</v>
      </c>
      <c r="E21" s="15">
        <v>5.8680000000000003</v>
      </c>
      <c r="F21" s="14">
        <v>143791.37205840001</v>
      </c>
      <c r="G21" s="13">
        <v>3.7570000000000001</v>
      </c>
      <c r="H21" s="17">
        <v>120327.28443840001</v>
      </c>
      <c r="I21" s="13">
        <v>6.5019999999999998</v>
      </c>
      <c r="J21" s="17">
        <v>87282.888312399999</v>
      </c>
      <c r="K21" s="13">
        <v>5.3579999999999997</v>
      </c>
      <c r="L21" s="17">
        <v>21516.400000000001</v>
      </c>
      <c r="M21" s="13">
        <v>5.3579999999999997</v>
      </c>
      <c r="N21" s="17">
        <v>11410.77</v>
      </c>
      <c r="O21" s="13">
        <v>4.5999999999999996</v>
      </c>
      <c r="P21" s="17">
        <v>1296.5999999999999</v>
      </c>
      <c r="Q21" s="13">
        <v>4.1840000000000002</v>
      </c>
      <c r="R21" s="17">
        <v>1007999.0292</v>
      </c>
      <c r="S21" s="17">
        <v>3929812.5759052001</v>
      </c>
    </row>
    <row r="22" spans="2:19" s="11" customFormat="1" ht="10.5" customHeight="1" x14ac:dyDescent="0.2">
      <c r="B22" s="8"/>
      <c r="C22" s="13"/>
      <c r="D22" s="9"/>
      <c r="E22" s="15"/>
      <c r="F22" s="9"/>
      <c r="G22" s="13"/>
      <c r="H22" s="17"/>
      <c r="I22" s="13"/>
      <c r="J22" s="17"/>
      <c r="K22" s="13"/>
      <c r="L22" s="36"/>
      <c r="M22" s="13"/>
      <c r="N22" s="17"/>
      <c r="O22" s="13"/>
      <c r="P22" s="17"/>
      <c r="Q22" s="13"/>
      <c r="R22" s="17"/>
      <c r="S22" s="17"/>
    </row>
    <row r="23" spans="2:19" s="11" customFormat="1" ht="12" x14ac:dyDescent="0.2">
      <c r="B23" s="8" t="s">
        <v>20</v>
      </c>
      <c r="C23" s="13">
        <v>4.1369999999999996</v>
      </c>
      <c r="D23" s="9">
        <v>2238577.0674959999</v>
      </c>
      <c r="E23" s="15">
        <v>4.07</v>
      </c>
      <c r="F23" s="14">
        <v>99732.597865999996</v>
      </c>
      <c r="G23" s="13">
        <v>6.7850000000000001</v>
      </c>
      <c r="H23" s="17">
        <v>217306.52779199998</v>
      </c>
      <c r="I23" s="13">
        <v>4.859</v>
      </c>
      <c r="J23" s="17">
        <v>65227.246125800004</v>
      </c>
      <c r="K23" s="13">
        <v>4.298</v>
      </c>
      <c r="L23" s="17">
        <v>17259.7</v>
      </c>
      <c r="M23" s="13">
        <v>4.298</v>
      </c>
      <c r="N23" s="17">
        <v>9153.32</v>
      </c>
      <c r="O23" s="13">
        <v>9.9</v>
      </c>
      <c r="P23" s="17">
        <v>2790.51</v>
      </c>
      <c r="Q23" s="13">
        <v>4.3140000000000001</v>
      </c>
      <c r="R23" s="17">
        <v>1039318.3106999999</v>
      </c>
      <c r="S23" s="17">
        <v>3689365.2799797994</v>
      </c>
    </row>
    <row r="24" spans="2:19" s="11" customFormat="1" ht="12" x14ac:dyDescent="0.2">
      <c r="B24" s="8"/>
      <c r="C24" s="13"/>
      <c r="D24" s="9"/>
      <c r="E24" s="15"/>
      <c r="F24" s="9"/>
      <c r="G24" s="13"/>
      <c r="H24" s="17"/>
      <c r="I24" s="13"/>
      <c r="J24" s="17"/>
      <c r="K24" s="13"/>
      <c r="L24" s="36"/>
      <c r="M24" s="13"/>
      <c r="N24" s="17"/>
      <c r="O24" s="13"/>
      <c r="P24" s="17"/>
      <c r="Q24" s="13"/>
      <c r="R24" s="17"/>
      <c r="S24" s="17"/>
    </row>
    <row r="25" spans="2:19" s="11" customFormat="1" ht="12" x14ac:dyDescent="0.2">
      <c r="B25" s="8" t="s">
        <v>23</v>
      </c>
      <c r="C25" s="13">
        <v>5.1929999999999996</v>
      </c>
      <c r="D25" s="9">
        <v>2809990.5031439997</v>
      </c>
      <c r="E25" s="15">
        <v>4.835</v>
      </c>
      <c r="F25" s="14">
        <v>118478.40557299998</v>
      </c>
      <c r="G25" s="13">
        <v>6.5659999999999998</v>
      </c>
      <c r="H25" s="17">
        <v>210292.50721919999</v>
      </c>
      <c r="I25" s="13">
        <v>5.62</v>
      </c>
      <c r="J25" s="17">
        <v>75442.914843999999</v>
      </c>
      <c r="K25" s="13">
        <v>4.83</v>
      </c>
      <c r="L25" s="17">
        <v>19396.080000000002</v>
      </c>
      <c r="M25" s="13">
        <v>4.83</v>
      </c>
      <c r="N25" s="17">
        <v>10286.31</v>
      </c>
      <c r="O25" s="13">
        <v>8.4</v>
      </c>
      <c r="P25" s="17">
        <v>2367.71</v>
      </c>
      <c r="Q25" s="13">
        <v>4.7619999999999996</v>
      </c>
      <c r="R25" s="17">
        <v>1147249.3731</v>
      </c>
      <c r="S25" s="17">
        <v>4393503.8038801998</v>
      </c>
    </row>
    <row r="26" spans="2:19" s="11" customFormat="1" ht="12" x14ac:dyDescent="0.2">
      <c r="B26" s="8"/>
      <c r="C26" s="13"/>
      <c r="D26" s="9"/>
      <c r="E26" s="15"/>
      <c r="F26" s="9"/>
      <c r="G26" s="13"/>
      <c r="H26" s="17"/>
      <c r="I26" s="13"/>
      <c r="J26" s="17"/>
      <c r="K26" s="13"/>
      <c r="L26" s="36"/>
      <c r="M26" s="13"/>
      <c r="N26" s="17"/>
      <c r="O26" s="13"/>
      <c r="P26" s="17"/>
      <c r="Q26" s="13"/>
      <c r="R26" s="17"/>
      <c r="S26" s="17"/>
    </row>
    <row r="27" spans="2:19" s="11" customFormat="1" ht="12" x14ac:dyDescent="0.2">
      <c r="B27" s="8" t="s">
        <v>21</v>
      </c>
      <c r="C27" s="13">
        <v>5.6470000000000002</v>
      </c>
      <c r="D27" s="9">
        <v>3055654.9915760001</v>
      </c>
      <c r="E27" s="15">
        <v>6.6669999999999998</v>
      </c>
      <c r="F27" s="14">
        <v>163370.32677459996</v>
      </c>
      <c r="G27" s="13">
        <v>3.6829999999999998</v>
      </c>
      <c r="H27" s="17">
        <v>117957.25008960001</v>
      </c>
      <c r="I27" s="13">
        <v>8.0820000000000007</v>
      </c>
      <c r="J27" s="17">
        <v>108492.81810840001</v>
      </c>
      <c r="K27" s="13">
        <v>5.64</v>
      </c>
      <c r="L27" s="17">
        <v>22648.84</v>
      </c>
      <c r="M27" s="13">
        <v>5.64</v>
      </c>
      <c r="N27" s="17">
        <v>12011.34</v>
      </c>
      <c r="O27" s="13">
        <v>8.5</v>
      </c>
      <c r="P27" s="17">
        <v>2395.9</v>
      </c>
      <c r="Q27" s="13">
        <v>5.226</v>
      </c>
      <c r="R27" s="17">
        <v>1259035.1162999999</v>
      </c>
      <c r="S27" s="17">
        <v>4741566.5828485992</v>
      </c>
    </row>
    <row r="28" spans="2:19" s="11" customFormat="1" ht="12" x14ac:dyDescent="0.2">
      <c r="B28" s="8"/>
      <c r="C28" s="13"/>
      <c r="D28" s="9"/>
      <c r="E28" s="15"/>
      <c r="F28" s="9"/>
      <c r="G28" s="13"/>
      <c r="H28" s="17"/>
      <c r="I28" s="13"/>
      <c r="J28" s="17"/>
      <c r="K28" s="13"/>
      <c r="L28" s="17"/>
      <c r="M28" s="13"/>
      <c r="N28" s="17"/>
      <c r="O28" s="13"/>
      <c r="P28" s="17"/>
      <c r="Q28" s="13"/>
      <c r="R28" s="17"/>
      <c r="S28" s="17"/>
    </row>
    <row r="29" spans="2:19" s="11" customFormat="1" ht="12" x14ac:dyDescent="0.2">
      <c r="B29" s="8" t="s">
        <v>3</v>
      </c>
      <c r="C29" s="13">
        <v>22.457999999999998</v>
      </c>
      <c r="D29" s="9">
        <v>12152275.509264</v>
      </c>
      <c r="E29" s="15">
        <v>21.273</v>
      </c>
      <c r="F29" s="14">
        <v>521280.48019739997</v>
      </c>
      <c r="G29" s="13">
        <v>18.305</v>
      </c>
      <c r="H29" s="17">
        <v>586263.22641599993</v>
      </c>
      <c r="I29" s="13">
        <v>18.611999999999998</v>
      </c>
      <c r="J29" s="17">
        <v>249847.60339440001</v>
      </c>
      <c r="K29" s="13">
        <v>22.018000000000001</v>
      </c>
      <c r="L29" s="17">
        <v>88418.83</v>
      </c>
      <c r="M29" s="13">
        <v>22.018000000000001</v>
      </c>
      <c r="N29" s="17">
        <v>46891.07</v>
      </c>
      <c r="O29" s="13">
        <v>12.1</v>
      </c>
      <c r="P29" s="17">
        <v>3410.63</v>
      </c>
      <c r="Q29" s="13">
        <v>23.39</v>
      </c>
      <c r="R29" s="17">
        <v>5635061.4945</v>
      </c>
      <c r="S29" s="17">
        <v>19283448.8437718</v>
      </c>
    </row>
    <row r="30" spans="2:19" s="11" customFormat="1" ht="12" x14ac:dyDescent="0.2">
      <c r="B30" s="8"/>
      <c r="C30" s="13"/>
      <c r="D30" s="9"/>
      <c r="E30" s="36"/>
      <c r="F30" s="14"/>
      <c r="G30" s="13"/>
      <c r="H30" s="17"/>
      <c r="I30" s="13"/>
      <c r="J30" s="17"/>
      <c r="K30" s="13"/>
      <c r="L30" s="17"/>
      <c r="M30" s="13"/>
      <c r="N30" s="17"/>
      <c r="O30" s="13"/>
      <c r="P30" s="17"/>
      <c r="Q30" s="13"/>
      <c r="R30" s="17"/>
      <c r="S30" s="17"/>
    </row>
    <row r="31" spans="2:19" s="11" customFormat="1" ht="12" x14ac:dyDescent="0.2">
      <c r="B31" s="8" t="s">
        <v>22</v>
      </c>
      <c r="C31" s="13">
        <v>5.298</v>
      </c>
      <c r="D31" s="9">
        <v>2866807.1799839996</v>
      </c>
      <c r="E31" s="15">
        <v>5.6459999999999999</v>
      </c>
      <c r="F31" s="14">
        <v>138351.4121748</v>
      </c>
      <c r="G31" s="13">
        <v>5.3010000000000002</v>
      </c>
      <c r="H31" s="17">
        <v>169777.7308512</v>
      </c>
      <c r="I31" s="13">
        <v>7.3209999999999997</v>
      </c>
      <c r="J31" s="17">
        <v>98277.149390199993</v>
      </c>
      <c r="K31" s="13">
        <v>4.9649999999999999</v>
      </c>
      <c r="L31" s="17">
        <v>19938.21</v>
      </c>
      <c r="M31" s="13">
        <v>4.9649999999999999</v>
      </c>
      <c r="N31" s="17">
        <v>10573.81</v>
      </c>
      <c r="O31" s="13">
        <v>9.8000000000000007</v>
      </c>
      <c r="P31" s="17">
        <v>2762.33</v>
      </c>
      <c r="Q31" s="13">
        <v>3.7210000000000001</v>
      </c>
      <c r="R31" s="17">
        <v>896454.20354999998</v>
      </c>
      <c r="S31" s="17">
        <v>4202942.0259501999</v>
      </c>
    </row>
    <row r="32" spans="2:19" s="11" customFormat="1" ht="12" x14ac:dyDescent="0.2">
      <c r="B32" s="8"/>
      <c r="C32" s="13"/>
      <c r="D32" s="9"/>
      <c r="E32" s="15"/>
      <c r="F32" s="9"/>
      <c r="G32" s="13"/>
      <c r="H32" s="17"/>
      <c r="I32" s="13"/>
      <c r="J32" s="17"/>
      <c r="K32" s="13"/>
      <c r="L32" s="17"/>
      <c r="M32" s="13"/>
      <c r="N32" s="17"/>
      <c r="O32" s="13"/>
      <c r="P32" s="17"/>
      <c r="Q32" s="13"/>
      <c r="R32" s="17"/>
      <c r="S32" s="17">
        <v>0</v>
      </c>
    </row>
    <row r="33" spans="2:22" s="11" customFormat="1" ht="12" x14ac:dyDescent="0.2">
      <c r="B33" s="8" t="s">
        <v>24</v>
      </c>
      <c r="C33" s="13">
        <v>13.737</v>
      </c>
      <c r="D33" s="9">
        <v>7433244.6642959993</v>
      </c>
      <c r="E33" s="15">
        <v>13.157999999999999</v>
      </c>
      <c r="F33" s="14">
        <v>322427.89256040001</v>
      </c>
      <c r="G33" s="13">
        <v>16.125</v>
      </c>
      <c r="H33" s="17">
        <v>516443.29560000001</v>
      </c>
      <c r="I33" s="13">
        <v>11.215999999999999</v>
      </c>
      <c r="J33" s="17">
        <v>150563.65353919999</v>
      </c>
      <c r="K33" s="13">
        <v>13.644</v>
      </c>
      <c r="L33" s="17">
        <v>54790.92</v>
      </c>
      <c r="M33" s="13">
        <v>13.644</v>
      </c>
      <c r="N33" s="17">
        <v>29057.22</v>
      </c>
      <c r="O33" s="13">
        <v>14.1</v>
      </c>
      <c r="P33" s="17">
        <v>3974.37</v>
      </c>
      <c r="Q33" s="13">
        <v>14.597</v>
      </c>
      <c r="R33" s="17">
        <v>3516673.4773499998</v>
      </c>
      <c r="S33" s="17">
        <v>12027175.4933456</v>
      </c>
    </row>
    <row r="34" spans="2:22" s="11" customFormat="1" ht="12" x14ac:dyDescent="0.2">
      <c r="B34" s="8"/>
      <c r="C34" s="13"/>
      <c r="D34" s="9"/>
      <c r="E34" s="15"/>
      <c r="F34" s="9"/>
      <c r="G34" s="13"/>
      <c r="H34" s="17"/>
      <c r="I34" s="13"/>
      <c r="J34" s="17"/>
      <c r="K34" s="13"/>
      <c r="L34" s="17"/>
      <c r="M34" s="13"/>
      <c r="N34" s="17"/>
      <c r="O34" s="13"/>
      <c r="P34" s="17"/>
      <c r="Q34" s="13"/>
      <c r="R34" s="17"/>
      <c r="S34" s="17"/>
    </row>
    <row r="35" spans="2:22" s="11" customFormat="1" ht="12" x14ac:dyDescent="0.2">
      <c r="B35" s="8" t="s">
        <v>25</v>
      </c>
      <c r="C35" s="13">
        <v>12.785</v>
      </c>
      <c r="D35" s="9">
        <v>6918106.7942799991</v>
      </c>
      <c r="E35" s="15">
        <v>14.426</v>
      </c>
      <c r="F35" s="14">
        <v>353499.37513880001</v>
      </c>
      <c r="G35" s="13">
        <v>17.806999999999999</v>
      </c>
      <c r="H35" s="17">
        <v>570313.53579840006</v>
      </c>
      <c r="I35" s="13">
        <v>15.877000000000001</v>
      </c>
      <c r="J35" s="17">
        <v>213132.94643740001</v>
      </c>
      <c r="K35" s="13">
        <v>12.798999999999999</v>
      </c>
      <c r="L35" s="17">
        <v>51397.61</v>
      </c>
      <c r="M35" s="13">
        <v>12.798999999999999</v>
      </c>
      <c r="N35" s="17">
        <v>27257.65</v>
      </c>
      <c r="O35" s="13">
        <v>16</v>
      </c>
      <c r="P35" s="17">
        <v>4509.92</v>
      </c>
      <c r="Q35" s="13">
        <v>12.93</v>
      </c>
      <c r="R35" s="17">
        <v>3115063.9214999997</v>
      </c>
      <c r="S35" s="17">
        <v>11253281.753154598</v>
      </c>
    </row>
    <row r="36" spans="2:22" s="22" customFormat="1" ht="12.75" thickBot="1" x14ac:dyDescent="0.25">
      <c r="B36" s="29" t="s">
        <v>4</v>
      </c>
      <c r="C36" s="19">
        <v>99.999999999999986</v>
      </c>
      <c r="D36" s="20">
        <v>54111120.800000004</v>
      </c>
      <c r="E36" s="21">
        <v>100</v>
      </c>
      <c r="F36" s="20">
        <v>2450432.38</v>
      </c>
      <c r="G36" s="19">
        <v>100</v>
      </c>
      <c r="H36" s="20">
        <v>3202749.12</v>
      </c>
      <c r="I36" s="19">
        <v>99.999999999999986</v>
      </c>
      <c r="J36" s="20">
        <v>1342400.62</v>
      </c>
      <c r="K36" s="19">
        <v>100</v>
      </c>
      <c r="L36" s="20">
        <v>401575.2</v>
      </c>
      <c r="M36" s="19">
        <v>100</v>
      </c>
      <c r="N36" s="20">
        <v>212967</v>
      </c>
      <c r="O36" s="19">
        <v>100</v>
      </c>
      <c r="P36" s="20">
        <v>28187.010000000002</v>
      </c>
      <c r="Q36" s="19">
        <v>100</v>
      </c>
      <c r="R36" s="20">
        <v>24091755</v>
      </c>
      <c r="S36" s="20">
        <v>85841187.129999995</v>
      </c>
      <c r="U36" s="23"/>
      <c r="V36" s="24"/>
    </row>
    <row r="39" spans="2:22" x14ac:dyDescent="0.2">
      <c r="D39" s="10"/>
    </row>
  </sheetData>
  <mergeCells count="27">
    <mergeCell ref="O13:P14"/>
    <mergeCell ref="Q13:R14"/>
    <mergeCell ref="S13:S16"/>
    <mergeCell ref="K15:K16"/>
    <mergeCell ref="L15:L16"/>
    <mergeCell ref="M15:M16"/>
    <mergeCell ref="N15:N16"/>
    <mergeCell ref="O15:O16"/>
    <mergeCell ref="P15:P16"/>
    <mergeCell ref="Q15:Q16"/>
    <mergeCell ref="R15:R16"/>
    <mergeCell ref="A10:T10"/>
    <mergeCell ref="B13:B16"/>
    <mergeCell ref="C13:D14"/>
    <mergeCell ref="E13:F14"/>
    <mergeCell ref="G13:H14"/>
    <mergeCell ref="I13:J14"/>
    <mergeCell ref="C15:C16"/>
    <mergeCell ref="D15:D16"/>
    <mergeCell ref="E15:E16"/>
    <mergeCell ref="F15:F16"/>
    <mergeCell ref="G15:G16"/>
    <mergeCell ref="H15:H16"/>
    <mergeCell ref="I15:I16"/>
    <mergeCell ref="J15:J16"/>
    <mergeCell ref="K13:L14"/>
    <mergeCell ref="M13:N14"/>
  </mergeCells>
  <pageMargins left="0.7" right="0.7" top="0.75" bottom="0.75" header="0.3" footer="0.3"/>
  <pageSetup paperSize="5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I31"/>
  <sheetViews>
    <sheetView workbookViewId="0">
      <selection activeCell="D3" sqref="D3"/>
    </sheetView>
  </sheetViews>
  <sheetFormatPr baseColWidth="10" defaultRowHeight="15" x14ac:dyDescent="0.25"/>
  <cols>
    <col min="1" max="1" width="3.42578125" customWidth="1"/>
    <col min="2" max="2" width="16.85546875" customWidth="1"/>
    <col min="3" max="3" width="20.28515625" customWidth="1"/>
    <col min="4" max="4" width="18.28515625" customWidth="1"/>
    <col min="5" max="5" width="15.28515625" bestFit="1" customWidth="1"/>
    <col min="6" max="6" width="3" customWidth="1"/>
  </cols>
  <sheetData>
    <row r="7" spans="2:9" ht="72" customHeight="1" x14ac:dyDescent="0.25">
      <c r="B7" s="77" t="s">
        <v>30</v>
      </c>
      <c r="C7" s="77"/>
      <c r="D7" s="77"/>
      <c r="E7" s="77"/>
      <c r="F7" s="52"/>
      <c r="G7" s="52"/>
      <c r="H7" s="52"/>
      <c r="I7" s="52"/>
    </row>
    <row r="9" spans="2:9" ht="15.75" thickBot="1" x14ac:dyDescent="0.3"/>
    <row r="10" spans="2:9" ht="58.5" customHeight="1" thickBot="1" x14ac:dyDescent="0.3">
      <c r="B10" s="53" t="s">
        <v>0</v>
      </c>
      <c r="C10" s="54" t="s">
        <v>5</v>
      </c>
      <c r="D10" s="54" t="s">
        <v>31</v>
      </c>
      <c r="E10" s="54" t="s">
        <v>32</v>
      </c>
    </row>
    <row r="11" spans="2:9" ht="19.5" customHeight="1" x14ac:dyDescent="0.25">
      <c r="B11" s="55" t="s">
        <v>26</v>
      </c>
      <c r="C11" s="9">
        <v>2733699.8151034</v>
      </c>
      <c r="D11" s="9">
        <v>-96864.9</v>
      </c>
      <c r="E11" s="9">
        <f>SUM(C11:D11)</f>
        <v>2636834.9151034001</v>
      </c>
    </row>
    <row r="12" spans="2:9" x14ac:dyDescent="0.25">
      <c r="B12" s="55"/>
      <c r="C12" s="9"/>
      <c r="D12" s="9"/>
      <c r="E12" s="9"/>
    </row>
    <row r="13" spans="2:9" x14ac:dyDescent="0.25">
      <c r="B13" s="55" t="s">
        <v>1</v>
      </c>
      <c r="C13" s="9">
        <v>11884553.782672999</v>
      </c>
      <c r="D13" s="9">
        <v>-421112.84</v>
      </c>
      <c r="E13" s="9">
        <f>SUM(C13:D13)</f>
        <v>11463440.942673</v>
      </c>
    </row>
    <row r="14" spans="2:9" x14ac:dyDescent="0.25">
      <c r="B14" s="55"/>
      <c r="C14" s="9"/>
      <c r="D14" s="9"/>
      <c r="E14" s="9"/>
    </row>
    <row r="15" spans="2:9" x14ac:dyDescent="0.25">
      <c r="B15" s="55" t="s">
        <v>2</v>
      </c>
      <c r="C15" s="9">
        <v>2629355.8451446001</v>
      </c>
      <c r="D15" s="9">
        <v>-93167.61</v>
      </c>
      <c r="E15" s="9">
        <f>SUM(C15:D15)</f>
        <v>2536188.2351446003</v>
      </c>
    </row>
    <row r="16" spans="2:9" x14ac:dyDescent="0.25">
      <c r="B16" s="55"/>
      <c r="C16" s="9"/>
      <c r="D16" s="9"/>
      <c r="E16" s="9"/>
    </row>
    <row r="17" spans="2:5" x14ac:dyDescent="0.25">
      <c r="B17" s="55" t="s">
        <v>20</v>
      </c>
      <c r="C17" s="9">
        <v>2320811.8479545997</v>
      </c>
      <c r="D17" s="9">
        <v>-82234.78</v>
      </c>
      <c r="E17" s="9">
        <f>SUM(C17:D17)</f>
        <v>2238577.0679545999</v>
      </c>
    </row>
    <row r="18" spans="2:5" x14ac:dyDescent="0.25">
      <c r="B18" s="55"/>
      <c r="C18" s="9"/>
      <c r="D18" s="9"/>
      <c r="E18" s="9"/>
    </row>
    <row r="19" spans="2:5" x14ac:dyDescent="0.25">
      <c r="B19" s="55" t="s">
        <v>23</v>
      </c>
      <c r="C19" s="9">
        <v>2913216.3225593995</v>
      </c>
      <c r="D19" s="9">
        <v>-103225.82</v>
      </c>
      <c r="E19" s="9">
        <f>SUM(C19:D19)</f>
        <v>2809990.5025593997</v>
      </c>
    </row>
    <row r="20" spans="2:5" x14ac:dyDescent="0.25">
      <c r="B20" s="55"/>
      <c r="C20" s="9"/>
      <c r="D20" s="9"/>
      <c r="E20" s="9"/>
    </row>
    <row r="21" spans="2:5" x14ac:dyDescent="0.25">
      <c r="B21" s="55" t="s">
        <v>33</v>
      </c>
      <c r="C21" s="9">
        <v>3167905.3675126</v>
      </c>
      <c r="D21" s="9">
        <v>-112250.38</v>
      </c>
      <c r="E21" s="9">
        <f>SUM(C21:D21)</f>
        <v>3055654.9875126001</v>
      </c>
    </row>
    <row r="22" spans="2:5" x14ac:dyDescent="0.25">
      <c r="B22" s="55"/>
      <c r="C22" s="9"/>
      <c r="D22" s="9"/>
      <c r="E22" s="9"/>
    </row>
    <row r="23" spans="2:5" x14ac:dyDescent="0.25">
      <c r="B23" s="55" t="s">
        <v>3</v>
      </c>
      <c r="C23" s="9">
        <v>12598692.8888964</v>
      </c>
      <c r="D23" s="9">
        <v>-446417.38</v>
      </c>
      <c r="E23" s="9">
        <f>SUM(C23:D23)</f>
        <v>12152275.508896399</v>
      </c>
    </row>
    <row r="24" spans="2:5" x14ac:dyDescent="0.25">
      <c r="B24" s="55"/>
      <c r="C24" s="9"/>
      <c r="D24" s="9"/>
      <c r="E24" s="9"/>
    </row>
    <row r="25" spans="2:5" x14ac:dyDescent="0.25">
      <c r="B25" s="55" t="s">
        <v>34</v>
      </c>
      <c r="C25" s="9">
        <v>2972120.1765683996</v>
      </c>
      <c r="D25" s="9">
        <v>-105313</v>
      </c>
      <c r="E25" s="9">
        <f>SUM(C25:D25)</f>
        <v>2866807.1765683996</v>
      </c>
    </row>
    <row r="26" spans="2:5" x14ac:dyDescent="0.25">
      <c r="B26" s="55"/>
      <c r="C26" s="9"/>
      <c r="D26" s="9"/>
      <c r="E26" s="9"/>
    </row>
    <row r="27" spans="2:5" x14ac:dyDescent="0.25">
      <c r="B27" s="55" t="s">
        <v>24</v>
      </c>
      <c r="C27" s="9">
        <v>7706307.071634599</v>
      </c>
      <c r="D27" s="9">
        <v>-273062.40999999997</v>
      </c>
      <c r="E27" s="9">
        <f>SUM(C27:D27)</f>
        <v>7433244.6616345989</v>
      </c>
    </row>
    <row r="28" spans="2:5" x14ac:dyDescent="0.25">
      <c r="B28" s="55"/>
      <c r="C28" s="9"/>
      <c r="D28" s="9"/>
      <c r="E28" s="9"/>
    </row>
    <row r="29" spans="2:5" x14ac:dyDescent="0.25">
      <c r="B29" s="55" t="s">
        <v>35</v>
      </c>
      <c r="C29" s="9">
        <v>7172245.4619529992</v>
      </c>
      <c r="D29" s="9">
        <v>-254138.67</v>
      </c>
      <c r="E29" s="9">
        <f>SUM(C29:D29)</f>
        <v>6918106.7919529993</v>
      </c>
    </row>
    <row r="30" spans="2:5" ht="15.75" thickBot="1" x14ac:dyDescent="0.3">
      <c r="B30" s="56" t="s">
        <v>4</v>
      </c>
      <c r="C30" s="57">
        <f>SUM(C11:C29)</f>
        <v>56098908.579999991</v>
      </c>
      <c r="D30" s="57">
        <f>SUM(D11:D29)</f>
        <v>-1987787.7899999998</v>
      </c>
      <c r="E30" s="57">
        <f>SUM(E11:E29)</f>
        <v>54111120.789999992</v>
      </c>
    </row>
    <row r="31" spans="2:5" ht="8.25" customHeight="1" x14ac:dyDescent="0.25"/>
  </sheetData>
  <mergeCells count="1">
    <mergeCell ref="B7:E7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L33"/>
  <sheetViews>
    <sheetView showGridLines="0" zoomScale="75" zoomScaleNormal="75" workbookViewId="0">
      <selection activeCell="D3" sqref="D3"/>
    </sheetView>
  </sheetViews>
  <sheetFormatPr baseColWidth="10" defaultRowHeight="14.25" x14ac:dyDescent="0.2"/>
  <cols>
    <col min="1" max="1" width="1.42578125" style="3" customWidth="1"/>
    <col min="2" max="2" width="16.7109375" style="3" customWidth="1"/>
    <col min="3" max="3" width="19.42578125" style="3" customWidth="1"/>
    <col min="4" max="4" width="16" style="3" customWidth="1"/>
    <col min="5" max="5" width="14.5703125" style="3" customWidth="1"/>
    <col min="6" max="6" width="14.140625" style="3" customWidth="1"/>
    <col min="7" max="7" width="15.28515625" style="3" customWidth="1"/>
    <col min="8" max="8" width="16.28515625" style="3" customWidth="1"/>
    <col min="9" max="9" width="12.42578125" style="3" customWidth="1"/>
    <col min="10" max="10" width="16.28515625" style="3" customWidth="1"/>
    <col min="11" max="11" width="16.7109375" style="3" customWidth="1"/>
    <col min="12" max="12" width="2.28515625" style="3" customWidth="1"/>
    <col min="13" max="13" width="14.42578125" style="3" bestFit="1" customWidth="1"/>
    <col min="14" max="16384" width="11.42578125" style="3"/>
  </cols>
  <sheetData>
    <row r="8" spans="1:12" x14ac:dyDescent="0.2">
      <c r="B8" s="1"/>
      <c r="C8" s="1"/>
      <c r="D8" s="1"/>
      <c r="E8" s="1"/>
      <c r="F8" s="1"/>
      <c r="G8" s="1"/>
      <c r="H8" s="1"/>
      <c r="I8" s="1"/>
      <c r="J8" s="1"/>
      <c r="K8" s="1"/>
    </row>
    <row r="9" spans="1:12" ht="41.25" customHeight="1" x14ac:dyDescent="0.3">
      <c r="A9" s="58" t="s">
        <v>18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</row>
    <row r="10" spans="1:12" ht="17.25" customHeight="1" x14ac:dyDescent="0.3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</row>
    <row r="11" spans="1:12" ht="15" thickBot="1" x14ac:dyDescent="0.25">
      <c r="B11" s="2"/>
      <c r="C11" s="2"/>
      <c r="D11" s="2"/>
      <c r="E11" s="2"/>
      <c r="F11" s="2"/>
      <c r="G11" s="2"/>
      <c r="H11" s="2"/>
      <c r="I11" s="2"/>
      <c r="J11" s="2"/>
      <c r="K11" s="2"/>
    </row>
    <row r="12" spans="1:12" x14ac:dyDescent="0.2">
      <c r="A12" s="4"/>
      <c r="B12" s="61" t="s">
        <v>0</v>
      </c>
      <c r="C12" s="59" t="s">
        <v>5</v>
      </c>
      <c r="D12" s="65" t="s">
        <v>9</v>
      </c>
      <c r="E12" s="65" t="s">
        <v>27</v>
      </c>
      <c r="F12" s="65" t="s">
        <v>11</v>
      </c>
      <c r="G12" s="65" t="s">
        <v>7</v>
      </c>
      <c r="H12" s="67" t="s">
        <v>16</v>
      </c>
      <c r="I12" s="67" t="s">
        <v>13</v>
      </c>
      <c r="J12" s="59" t="s">
        <v>6</v>
      </c>
      <c r="K12" s="63" t="s">
        <v>8</v>
      </c>
      <c r="L12" s="38"/>
    </row>
    <row r="13" spans="1:12" ht="52.5" customHeight="1" thickBot="1" x14ac:dyDescent="0.25">
      <c r="B13" s="62"/>
      <c r="C13" s="60"/>
      <c r="D13" s="66"/>
      <c r="E13" s="66"/>
      <c r="F13" s="66"/>
      <c r="G13" s="66"/>
      <c r="H13" s="68"/>
      <c r="I13" s="68"/>
      <c r="J13" s="60"/>
      <c r="K13" s="64"/>
      <c r="L13" s="39"/>
    </row>
    <row r="14" spans="1:12" x14ac:dyDescent="0.2">
      <c r="B14" s="8" t="s">
        <v>26</v>
      </c>
      <c r="C14" s="34">
        <v>2524811.4434444001</v>
      </c>
      <c r="D14" s="17">
        <v>150405.28890859999</v>
      </c>
      <c r="E14" s="17">
        <v>144636.85</v>
      </c>
      <c r="F14" s="17">
        <v>51296.754625599991</v>
      </c>
      <c r="G14" s="17">
        <v>21219.03</v>
      </c>
      <c r="H14" s="17">
        <v>10899.65106</v>
      </c>
      <c r="I14" s="26">
        <v>1614.22</v>
      </c>
      <c r="J14" s="17">
        <v>1176080.4303726</v>
      </c>
      <c r="K14" s="16">
        <v>4080963.6684111999</v>
      </c>
    </row>
    <row r="15" spans="1:12" x14ac:dyDescent="0.2">
      <c r="B15" s="8"/>
      <c r="C15" s="34"/>
      <c r="D15" s="17"/>
      <c r="E15" s="17"/>
      <c r="F15" s="17"/>
      <c r="G15" s="17"/>
      <c r="H15" s="17"/>
      <c r="I15" s="27"/>
      <c r="J15" s="17"/>
      <c r="K15" s="16"/>
    </row>
    <row r="16" spans="1:12" x14ac:dyDescent="0.2">
      <c r="B16" s="8" t="s">
        <v>1</v>
      </c>
      <c r="C16" s="34">
        <v>10976427.340318</v>
      </c>
      <c r="D16" s="17">
        <v>697567.53398199996</v>
      </c>
      <c r="E16" s="17">
        <v>480872.06</v>
      </c>
      <c r="F16" s="17">
        <v>201791.10635199997</v>
      </c>
      <c r="G16" s="17">
        <v>88433.37</v>
      </c>
      <c r="H16" s="17">
        <v>45425.861099999995</v>
      </c>
      <c r="I16" s="28">
        <v>3170.79</v>
      </c>
      <c r="J16" s="17">
        <v>5319673.2989109997</v>
      </c>
      <c r="K16" s="16">
        <v>17813361.360662997</v>
      </c>
    </row>
    <row r="17" spans="2:11" x14ac:dyDescent="0.2">
      <c r="B17" s="8"/>
      <c r="C17" s="34"/>
      <c r="D17" s="17"/>
      <c r="E17" s="17"/>
      <c r="F17" s="17"/>
      <c r="G17" s="17"/>
      <c r="H17" s="17"/>
      <c r="I17" s="27"/>
      <c r="J17" s="17"/>
      <c r="K17" s="16"/>
    </row>
    <row r="18" spans="2:11" x14ac:dyDescent="0.2">
      <c r="B18" s="8" t="s">
        <v>2</v>
      </c>
      <c r="C18" s="34">
        <v>2428440.6393236001</v>
      </c>
      <c r="D18" s="17">
        <v>206838.11467440001</v>
      </c>
      <c r="E18" s="17">
        <v>108441.56</v>
      </c>
      <c r="F18" s="17">
        <v>75102.791843199986</v>
      </c>
      <c r="G18" s="17">
        <v>22214.06</v>
      </c>
      <c r="H18" s="17">
        <v>11410.771860000001</v>
      </c>
      <c r="I18" s="28">
        <v>1325.97</v>
      </c>
      <c r="J18" s="17">
        <v>1011245.4830824001</v>
      </c>
      <c r="K18" s="16">
        <v>3865019.390783601</v>
      </c>
    </row>
    <row r="19" spans="2:11" x14ac:dyDescent="0.2">
      <c r="B19" s="8"/>
      <c r="C19" s="34"/>
      <c r="D19" s="17"/>
      <c r="E19" s="17"/>
      <c r="F19" s="17"/>
      <c r="G19" s="17"/>
      <c r="H19" s="17"/>
      <c r="I19" s="27"/>
      <c r="J19" s="17"/>
      <c r="K19" s="16"/>
    </row>
    <row r="20" spans="2:11" x14ac:dyDescent="0.2">
      <c r="B20" s="8" t="s">
        <v>20</v>
      </c>
      <c r="C20" s="34">
        <v>2143473.2077835998</v>
      </c>
      <c r="D20" s="17">
        <v>143461.337206</v>
      </c>
      <c r="E20" s="17">
        <v>195841.35</v>
      </c>
      <c r="F20" s="17">
        <v>56124.9562544</v>
      </c>
      <c r="G20" s="17">
        <v>17819.34</v>
      </c>
      <c r="H20" s="17">
        <v>9153.3216599999996</v>
      </c>
      <c r="I20" s="28">
        <v>2853.71</v>
      </c>
      <c r="J20" s="17">
        <v>1042665.6343253999</v>
      </c>
      <c r="K20" s="16">
        <v>3611392.8572293995</v>
      </c>
    </row>
    <row r="21" spans="2:11" x14ac:dyDescent="0.2">
      <c r="B21" s="8"/>
      <c r="C21" s="34"/>
      <c r="D21" s="17"/>
      <c r="E21" s="17"/>
      <c r="F21" s="17"/>
      <c r="G21" s="17"/>
      <c r="H21" s="17"/>
      <c r="I21" s="27"/>
      <c r="J21" s="17"/>
      <c r="K21" s="16"/>
    </row>
    <row r="22" spans="2:11" x14ac:dyDescent="0.2">
      <c r="B22" s="8" t="s">
        <v>23</v>
      </c>
      <c r="C22" s="34">
        <v>2690610.6763403998</v>
      </c>
      <c r="D22" s="17">
        <v>170426.42884299997</v>
      </c>
      <c r="E22" s="17">
        <v>189520.17</v>
      </c>
      <c r="F22" s="17">
        <v>64915.055391999995</v>
      </c>
      <c r="G22" s="17">
        <v>20025</v>
      </c>
      <c r="H22" s="17">
        <v>10286.3061</v>
      </c>
      <c r="I22" s="28">
        <v>2421.33</v>
      </c>
      <c r="J22" s="17">
        <v>1150944.3093782</v>
      </c>
      <c r="K22" s="16">
        <v>4299149.2760536</v>
      </c>
    </row>
    <row r="23" spans="2:11" x14ac:dyDescent="0.2">
      <c r="B23" s="8"/>
      <c r="C23" s="34"/>
      <c r="D23" s="17"/>
      <c r="E23" s="17"/>
      <c r="F23" s="17"/>
      <c r="G23" s="17"/>
      <c r="H23" s="17"/>
      <c r="I23" s="27"/>
      <c r="J23" s="17"/>
      <c r="K23" s="16"/>
    </row>
    <row r="24" spans="2:11" x14ac:dyDescent="0.2">
      <c r="B24" s="8" t="s">
        <v>21</v>
      </c>
      <c r="C24" s="34">
        <v>2925838.3380116001</v>
      </c>
      <c r="D24" s="17">
        <v>235001.65482859995</v>
      </c>
      <c r="E24" s="17">
        <v>106305.63</v>
      </c>
      <c r="F24" s="17">
        <v>93352.9319712</v>
      </c>
      <c r="G24" s="17">
        <v>23383.23</v>
      </c>
      <c r="H24" s="17">
        <v>12011.3388</v>
      </c>
      <c r="I24" s="28">
        <v>2450.16</v>
      </c>
      <c r="J24" s="17">
        <v>1263090.0799686001</v>
      </c>
      <c r="K24" s="16">
        <v>4661433.3635799997</v>
      </c>
    </row>
    <row r="25" spans="2:11" x14ac:dyDescent="0.2">
      <c r="B25" s="8"/>
      <c r="C25" s="34"/>
      <c r="D25" s="17"/>
      <c r="E25" s="17"/>
      <c r="F25" s="17"/>
      <c r="G25" s="17"/>
      <c r="H25" s="17"/>
      <c r="I25" s="27"/>
      <c r="J25" s="17"/>
      <c r="K25" s="16"/>
    </row>
    <row r="26" spans="2:11" x14ac:dyDescent="0.2">
      <c r="B26" s="8" t="s">
        <v>3</v>
      </c>
      <c r="C26" s="34">
        <v>11635997.413682401</v>
      </c>
      <c r="D26" s="17">
        <v>749841.03842339991</v>
      </c>
      <c r="E26" s="17">
        <v>528353.13</v>
      </c>
      <c r="F26" s="17">
        <v>214982.03041919999</v>
      </c>
      <c r="G26" s="17">
        <v>91285.79</v>
      </c>
      <c r="H26" s="17">
        <v>46891.074059999999</v>
      </c>
      <c r="I26" s="28">
        <v>3487.87</v>
      </c>
      <c r="J26" s="17">
        <v>5653210.2890289994</v>
      </c>
      <c r="K26" s="16">
        <v>18924048.635614</v>
      </c>
    </row>
    <row r="27" spans="2:11" x14ac:dyDescent="0.2">
      <c r="B27" s="8"/>
      <c r="C27" s="34"/>
      <c r="D27" s="17"/>
      <c r="E27" s="17"/>
      <c r="F27" s="17"/>
      <c r="G27" s="17"/>
      <c r="H27" s="17"/>
      <c r="I27" s="27"/>
      <c r="J27" s="17"/>
      <c r="K27" s="16"/>
    </row>
    <row r="28" spans="2:11" x14ac:dyDescent="0.2">
      <c r="B28" s="8" t="s">
        <v>22</v>
      </c>
      <c r="C28" s="34">
        <v>2745013.5496343998</v>
      </c>
      <c r="D28" s="17">
        <v>199012.95082680002</v>
      </c>
      <c r="E28" s="17">
        <v>153007.37</v>
      </c>
      <c r="F28" s="17">
        <v>84562.832833599998</v>
      </c>
      <c r="G28" s="17">
        <v>20584.7</v>
      </c>
      <c r="H28" s="17">
        <v>10573.81155</v>
      </c>
      <c r="I28" s="28">
        <v>2824.89</v>
      </c>
      <c r="J28" s="17">
        <v>899341.40596310003</v>
      </c>
      <c r="K28" s="16">
        <v>4114921.5108079002</v>
      </c>
    </row>
    <row r="29" spans="2:11" x14ac:dyDescent="0.2">
      <c r="B29" s="8"/>
      <c r="C29" s="34"/>
      <c r="D29" s="17"/>
      <c r="E29" s="17"/>
      <c r="F29" s="17"/>
      <c r="G29" s="17"/>
      <c r="H29" s="17"/>
      <c r="I29" s="27"/>
      <c r="J29" s="17"/>
      <c r="K29" s="16"/>
    </row>
    <row r="30" spans="2:11" x14ac:dyDescent="0.2">
      <c r="B30" s="8" t="s">
        <v>24</v>
      </c>
      <c r="C30" s="34">
        <v>7117450.1946636001</v>
      </c>
      <c r="D30" s="17">
        <v>463799.57615640003</v>
      </c>
      <c r="E30" s="17">
        <v>465429.89</v>
      </c>
      <c r="F30" s="17">
        <v>129552.89346559999</v>
      </c>
      <c r="G30" s="17">
        <v>56567.51</v>
      </c>
      <c r="H30" s="17">
        <v>29057.217480000003</v>
      </c>
      <c r="I30" s="28">
        <v>4064.38</v>
      </c>
      <c r="J30" s="17">
        <v>3527999.5976466998</v>
      </c>
      <c r="K30" s="16">
        <v>11793921.2594123</v>
      </c>
    </row>
    <row r="31" spans="2:11" x14ac:dyDescent="0.2">
      <c r="B31" s="8"/>
      <c r="C31" s="34"/>
      <c r="D31" s="17"/>
      <c r="E31" s="17"/>
      <c r="F31" s="17"/>
      <c r="G31" s="17"/>
      <c r="H31" s="17"/>
      <c r="I31" s="27"/>
      <c r="J31" s="17"/>
      <c r="K31" s="16"/>
    </row>
    <row r="32" spans="2:11" x14ac:dyDescent="0.2">
      <c r="B32" s="8" t="s">
        <v>25</v>
      </c>
      <c r="C32" s="34">
        <v>6624197.4767979998</v>
      </c>
      <c r="D32" s="17">
        <v>508494.6561508</v>
      </c>
      <c r="E32" s="17">
        <v>513978.92</v>
      </c>
      <c r="F32" s="17">
        <v>183390.80684319997</v>
      </c>
      <c r="G32" s="17">
        <v>53064.17</v>
      </c>
      <c r="H32" s="17">
        <v>27257.64633</v>
      </c>
      <c r="I32" s="28">
        <v>4612.0600000000004</v>
      </c>
      <c r="J32" s="17">
        <v>3125096.5813229997</v>
      </c>
      <c r="K32" s="16">
        <v>11040092.317444999</v>
      </c>
    </row>
    <row r="33" spans="2:11" ht="15" thickBot="1" x14ac:dyDescent="0.25">
      <c r="B33" s="42" t="s">
        <v>4</v>
      </c>
      <c r="C33" s="20">
        <v>51812260.279999994</v>
      </c>
      <c r="D33" s="20">
        <v>3524848.58</v>
      </c>
      <c r="E33" s="20">
        <v>2886386.93</v>
      </c>
      <c r="F33" s="20">
        <v>1155072.1599999999</v>
      </c>
      <c r="G33" s="20">
        <v>414596.2</v>
      </c>
      <c r="H33" s="20">
        <v>212967</v>
      </c>
      <c r="I33" s="20">
        <v>28825.38</v>
      </c>
      <c r="J33" s="20">
        <v>24169347.109999992</v>
      </c>
      <c r="K33" s="37">
        <v>84204303.639999986</v>
      </c>
    </row>
  </sheetData>
  <mergeCells count="11">
    <mergeCell ref="A9:L9"/>
    <mergeCell ref="J12:J13"/>
    <mergeCell ref="B12:B13"/>
    <mergeCell ref="K12:K13"/>
    <mergeCell ref="G12:G13"/>
    <mergeCell ref="H12:H13"/>
    <mergeCell ref="I12:I13"/>
    <mergeCell ref="C12:C13"/>
    <mergeCell ref="D12:D13"/>
    <mergeCell ref="E12:E13"/>
    <mergeCell ref="F12:F13"/>
  </mergeCells>
  <pageMargins left="0.7" right="0.7" top="0.75" bottom="0.75" header="0.3" footer="0.3"/>
  <pageSetup paperSize="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U35"/>
  <sheetViews>
    <sheetView showGridLines="0" zoomScale="75" zoomScaleNormal="75" workbookViewId="0">
      <selection activeCell="E5" sqref="E5"/>
    </sheetView>
  </sheetViews>
  <sheetFormatPr baseColWidth="10" defaultRowHeight="14.25" x14ac:dyDescent="0.2"/>
  <cols>
    <col min="1" max="1" width="1.42578125" style="3" customWidth="1"/>
    <col min="2" max="2" width="16.7109375" style="3" customWidth="1"/>
    <col min="3" max="3" width="10.28515625" style="3" bestFit="1" customWidth="1"/>
    <col min="4" max="4" width="19.42578125" style="3" customWidth="1"/>
    <col min="5" max="5" width="10" style="3" bestFit="1" customWidth="1"/>
    <col min="6" max="6" width="16" style="3" customWidth="1"/>
    <col min="7" max="7" width="10" style="3" bestFit="1" customWidth="1"/>
    <col min="8" max="8" width="14.5703125" style="3" customWidth="1"/>
    <col min="9" max="9" width="10" style="3" bestFit="1" customWidth="1"/>
    <col min="10" max="10" width="14.140625" style="3" customWidth="1"/>
    <col min="11" max="11" width="10" style="3" bestFit="1" customWidth="1"/>
    <col min="12" max="12" width="15.28515625" style="3" customWidth="1"/>
    <col min="13" max="13" width="10" style="3" bestFit="1" customWidth="1"/>
    <col min="14" max="14" width="16.28515625" style="3" customWidth="1"/>
    <col min="15" max="15" width="10" style="3" bestFit="1" customWidth="1"/>
    <col min="16" max="16" width="12.42578125" style="3" customWidth="1"/>
    <col min="17" max="17" width="10.28515625" style="3" customWidth="1"/>
    <col min="18" max="18" width="16.28515625" style="3" customWidth="1"/>
    <col min="19" max="19" width="16.7109375" style="3" customWidth="1"/>
    <col min="20" max="20" width="2.28515625" style="3" customWidth="1"/>
    <col min="21" max="21" width="14.42578125" style="3" bestFit="1" customWidth="1"/>
    <col min="22" max="16384" width="11.42578125" style="3"/>
  </cols>
  <sheetData>
    <row r="7" spans="1:21" x14ac:dyDescent="0.2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1:21" x14ac:dyDescent="0.2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21" ht="41.25" customHeight="1" x14ac:dyDescent="0.3">
      <c r="A9" s="58" t="s">
        <v>18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</row>
    <row r="10" spans="1:21" ht="17.25" customHeight="1" x14ac:dyDescent="0.3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</row>
    <row r="11" spans="1:21" ht="15" thickBot="1" x14ac:dyDescent="0.25">
      <c r="B11" s="2"/>
      <c r="C11" s="2"/>
      <c r="D11" s="2"/>
      <c r="E11" s="2"/>
      <c r="F11" s="2"/>
      <c r="G11" s="2"/>
      <c r="H11" s="2"/>
      <c r="I11" s="2"/>
      <c r="J11" s="2"/>
      <c r="K11" s="6"/>
      <c r="L11" s="2"/>
      <c r="M11" s="2"/>
      <c r="N11" s="2"/>
      <c r="O11" s="2"/>
      <c r="P11" s="2"/>
      <c r="Q11" s="2"/>
      <c r="R11" s="2"/>
      <c r="S11" s="2"/>
    </row>
    <row r="12" spans="1:21" x14ac:dyDescent="0.2">
      <c r="B12" s="61" t="s">
        <v>0</v>
      </c>
      <c r="C12" s="70" t="s">
        <v>5</v>
      </c>
      <c r="D12" s="71"/>
      <c r="E12" s="70" t="s">
        <v>9</v>
      </c>
      <c r="F12" s="71"/>
      <c r="G12" s="63" t="s">
        <v>27</v>
      </c>
      <c r="H12" s="63"/>
      <c r="I12" s="70" t="s">
        <v>11</v>
      </c>
      <c r="J12" s="71"/>
      <c r="K12" s="70" t="s">
        <v>7</v>
      </c>
      <c r="L12" s="71"/>
      <c r="M12" s="70" t="s">
        <v>16</v>
      </c>
      <c r="N12" s="71"/>
      <c r="O12" s="70" t="s">
        <v>13</v>
      </c>
      <c r="P12" s="71"/>
      <c r="Q12" s="70" t="s">
        <v>6</v>
      </c>
      <c r="R12" s="71"/>
      <c r="S12" s="63" t="s">
        <v>8</v>
      </c>
    </row>
    <row r="13" spans="1:21" ht="23.25" customHeight="1" thickBot="1" x14ac:dyDescent="0.25">
      <c r="B13" s="69"/>
      <c r="C13" s="72"/>
      <c r="D13" s="73"/>
      <c r="E13" s="72"/>
      <c r="F13" s="73"/>
      <c r="G13" s="64"/>
      <c r="H13" s="64"/>
      <c r="I13" s="72"/>
      <c r="J13" s="73"/>
      <c r="K13" s="72"/>
      <c r="L13" s="73"/>
      <c r="M13" s="72"/>
      <c r="N13" s="73"/>
      <c r="O13" s="72"/>
      <c r="P13" s="73"/>
      <c r="Q13" s="72"/>
      <c r="R13" s="73" t="s">
        <v>10</v>
      </c>
      <c r="S13" s="74"/>
      <c r="U13" s="40"/>
    </row>
    <row r="14" spans="1:21" x14ac:dyDescent="0.2">
      <c r="A14" s="4"/>
      <c r="B14" s="69"/>
      <c r="C14" s="65" t="s">
        <v>14</v>
      </c>
      <c r="D14" s="59" t="s">
        <v>5</v>
      </c>
      <c r="E14" s="65" t="s">
        <v>15</v>
      </c>
      <c r="F14" s="65" t="s">
        <v>9</v>
      </c>
      <c r="G14" s="65" t="s">
        <v>15</v>
      </c>
      <c r="H14" s="65" t="s">
        <v>27</v>
      </c>
      <c r="I14" s="65" t="s">
        <v>15</v>
      </c>
      <c r="J14" s="65" t="s">
        <v>11</v>
      </c>
      <c r="K14" s="65" t="s">
        <v>14</v>
      </c>
      <c r="L14" s="65" t="s">
        <v>7</v>
      </c>
      <c r="M14" s="75" t="s">
        <v>15</v>
      </c>
      <c r="N14" s="67" t="s">
        <v>16</v>
      </c>
      <c r="O14" s="65" t="s">
        <v>15</v>
      </c>
      <c r="P14" s="67" t="s">
        <v>13</v>
      </c>
      <c r="Q14" s="65" t="s">
        <v>15</v>
      </c>
      <c r="R14" s="59" t="s">
        <v>6</v>
      </c>
      <c r="S14" s="74"/>
      <c r="T14" s="38"/>
    </row>
    <row r="15" spans="1:21" ht="52.5" customHeight="1" thickBot="1" x14ac:dyDescent="0.25">
      <c r="B15" s="62"/>
      <c r="C15" s="66"/>
      <c r="D15" s="60"/>
      <c r="E15" s="66"/>
      <c r="F15" s="66"/>
      <c r="G15" s="66"/>
      <c r="H15" s="66"/>
      <c r="I15" s="66"/>
      <c r="J15" s="66"/>
      <c r="K15" s="66"/>
      <c r="L15" s="66"/>
      <c r="M15" s="76"/>
      <c r="N15" s="68"/>
      <c r="O15" s="66"/>
      <c r="P15" s="68"/>
      <c r="Q15" s="66"/>
      <c r="R15" s="60"/>
      <c r="S15" s="64"/>
      <c r="T15" s="39"/>
    </row>
    <row r="16" spans="1:21" x14ac:dyDescent="0.2">
      <c r="B16" s="8" t="s">
        <v>26</v>
      </c>
      <c r="C16" s="13">
        <v>4.8730000000000002</v>
      </c>
      <c r="D16" s="34">
        <v>2524811.4434444001</v>
      </c>
      <c r="E16" s="13">
        <v>4.2670000000000003</v>
      </c>
      <c r="F16" s="17">
        <v>150405.28890859999</v>
      </c>
      <c r="G16" s="13">
        <v>5.0110000000000001</v>
      </c>
      <c r="H16" s="17">
        <v>144636.85</v>
      </c>
      <c r="I16" s="13">
        <v>4.4409999999999998</v>
      </c>
      <c r="J16" s="17">
        <v>51296.754625599991</v>
      </c>
      <c r="K16" s="13">
        <v>5.1180000000000003</v>
      </c>
      <c r="L16" s="17">
        <v>21219.03</v>
      </c>
      <c r="M16" s="13">
        <v>5.1180000000000003</v>
      </c>
      <c r="N16" s="17">
        <v>10899.65106</v>
      </c>
      <c r="O16" s="13">
        <v>5.6</v>
      </c>
      <c r="P16" s="26">
        <v>1614.22</v>
      </c>
      <c r="Q16" s="13">
        <v>4.8659999999999997</v>
      </c>
      <c r="R16" s="17">
        <v>1176080.4303726</v>
      </c>
      <c r="S16" s="16">
        <v>4080963.6684111999</v>
      </c>
    </row>
    <row r="17" spans="2:19" x14ac:dyDescent="0.2">
      <c r="B17" s="8"/>
      <c r="C17" s="16"/>
      <c r="D17" s="34"/>
      <c r="E17" s="13"/>
      <c r="F17" s="17"/>
      <c r="G17" s="13"/>
      <c r="H17" s="17"/>
      <c r="I17" s="13"/>
      <c r="J17" s="17"/>
      <c r="K17" s="13"/>
      <c r="L17" s="17"/>
      <c r="M17" s="13"/>
      <c r="N17" s="17"/>
      <c r="O17" s="13"/>
      <c r="P17" s="27"/>
      <c r="Q17" s="13"/>
      <c r="R17" s="17"/>
      <c r="S17" s="16"/>
    </row>
    <row r="18" spans="2:19" x14ac:dyDescent="0.2">
      <c r="B18" s="8" t="s">
        <v>1</v>
      </c>
      <c r="C18" s="13">
        <v>21.184999999999999</v>
      </c>
      <c r="D18" s="34">
        <v>10976427.340318</v>
      </c>
      <c r="E18" s="13">
        <v>19.79</v>
      </c>
      <c r="F18" s="17">
        <v>697567.53398199996</v>
      </c>
      <c r="G18" s="13">
        <v>16.66</v>
      </c>
      <c r="H18" s="17">
        <v>480872.06</v>
      </c>
      <c r="I18" s="13">
        <v>17.47</v>
      </c>
      <c r="J18" s="17">
        <v>201791.10635199997</v>
      </c>
      <c r="K18" s="13">
        <v>21.33</v>
      </c>
      <c r="L18" s="17">
        <v>88433.37</v>
      </c>
      <c r="M18" s="13">
        <v>21.33</v>
      </c>
      <c r="N18" s="17">
        <v>45425.861099999995</v>
      </c>
      <c r="O18" s="13">
        <v>11</v>
      </c>
      <c r="P18" s="28">
        <v>3170.79</v>
      </c>
      <c r="Q18" s="13">
        <v>22.01</v>
      </c>
      <c r="R18" s="17">
        <v>5319673.2989109997</v>
      </c>
      <c r="S18" s="16">
        <v>17813361.360662997</v>
      </c>
    </row>
    <row r="19" spans="2:19" x14ac:dyDescent="0.2">
      <c r="B19" s="8"/>
      <c r="C19" s="13"/>
      <c r="D19" s="34"/>
      <c r="E19" s="13"/>
      <c r="F19" s="17"/>
      <c r="G19" s="13"/>
      <c r="H19" s="17"/>
      <c r="I19" s="13"/>
      <c r="J19" s="17"/>
      <c r="K19" s="13"/>
      <c r="L19" s="17"/>
      <c r="M19" s="13"/>
      <c r="N19" s="17"/>
      <c r="O19" s="13"/>
      <c r="P19" s="27"/>
      <c r="Q19" s="13"/>
      <c r="R19" s="17"/>
      <c r="S19" s="16"/>
    </row>
    <row r="20" spans="2:19" x14ac:dyDescent="0.2">
      <c r="B20" s="8" t="s">
        <v>2</v>
      </c>
      <c r="C20" s="13">
        <v>4.6870000000000003</v>
      </c>
      <c r="D20" s="34">
        <v>2428440.6393236001</v>
      </c>
      <c r="E20" s="13">
        <v>5.8680000000000003</v>
      </c>
      <c r="F20" s="17">
        <v>206838.11467440001</v>
      </c>
      <c r="G20" s="13">
        <v>3.7570000000000001</v>
      </c>
      <c r="H20" s="17">
        <v>108441.56</v>
      </c>
      <c r="I20" s="13">
        <v>6.5019999999999998</v>
      </c>
      <c r="J20" s="17">
        <v>75102.791843199986</v>
      </c>
      <c r="K20" s="13">
        <v>5.3579999999999997</v>
      </c>
      <c r="L20" s="17">
        <v>22214.06</v>
      </c>
      <c r="M20" s="13">
        <v>5.3579999999999997</v>
      </c>
      <c r="N20" s="17">
        <v>11410.771860000001</v>
      </c>
      <c r="O20" s="13">
        <v>4.5999999999999996</v>
      </c>
      <c r="P20" s="28">
        <v>1325.97</v>
      </c>
      <c r="Q20" s="13">
        <v>4.1840000000000002</v>
      </c>
      <c r="R20" s="17">
        <v>1011245.4830824001</v>
      </c>
      <c r="S20" s="16">
        <v>3865019.390783601</v>
      </c>
    </row>
    <row r="21" spans="2:19" x14ac:dyDescent="0.2">
      <c r="B21" s="8"/>
      <c r="C21" s="13"/>
      <c r="D21" s="34"/>
      <c r="E21" s="13"/>
      <c r="F21" s="17"/>
      <c r="G21" s="13"/>
      <c r="H21" s="17"/>
      <c r="I21" s="13"/>
      <c r="J21" s="17"/>
      <c r="K21" s="13"/>
      <c r="L21" s="17"/>
      <c r="M21" s="13"/>
      <c r="N21" s="17"/>
      <c r="O21" s="13"/>
      <c r="P21" s="27"/>
      <c r="Q21" s="13"/>
      <c r="R21" s="17"/>
      <c r="S21" s="16"/>
    </row>
    <row r="22" spans="2:19" x14ac:dyDescent="0.2">
      <c r="B22" s="8" t="s">
        <v>20</v>
      </c>
      <c r="C22" s="13">
        <v>4.1369999999999996</v>
      </c>
      <c r="D22" s="34">
        <v>2143473.2077835998</v>
      </c>
      <c r="E22" s="13">
        <v>4.07</v>
      </c>
      <c r="F22" s="17">
        <v>143461.337206</v>
      </c>
      <c r="G22" s="13">
        <v>6.7850000000000001</v>
      </c>
      <c r="H22" s="17">
        <v>195841.35</v>
      </c>
      <c r="I22" s="13">
        <v>4.859</v>
      </c>
      <c r="J22" s="17">
        <v>56124.9562544</v>
      </c>
      <c r="K22" s="13">
        <v>4.298</v>
      </c>
      <c r="L22" s="17">
        <v>17819.34</v>
      </c>
      <c r="M22" s="13">
        <v>4.298</v>
      </c>
      <c r="N22" s="17">
        <v>9153.3216599999996</v>
      </c>
      <c r="O22" s="13">
        <v>9.9</v>
      </c>
      <c r="P22" s="28">
        <v>2853.71</v>
      </c>
      <c r="Q22" s="13">
        <v>4.3140000000000001</v>
      </c>
      <c r="R22" s="17">
        <v>1042665.6343253999</v>
      </c>
      <c r="S22" s="16">
        <v>3611392.8572293995</v>
      </c>
    </row>
    <row r="23" spans="2:19" x14ac:dyDescent="0.2">
      <c r="B23" s="8"/>
      <c r="C23" s="13"/>
      <c r="D23" s="34"/>
      <c r="E23" s="13"/>
      <c r="F23" s="17"/>
      <c r="G23" s="13"/>
      <c r="H23" s="17"/>
      <c r="I23" s="13"/>
      <c r="J23" s="17"/>
      <c r="K23" s="13"/>
      <c r="L23" s="17"/>
      <c r="M23" s="13"/>
      <c r="N23" s="17"/>
      <c r="O23" s="13"/>
      <c r="P23" s="27"/>
      <c r="Q23" s="13"/>
      <c r="R23" s="17"/>
      <c r="S23" s="16"/>
    </row>
    <row r="24" spans="2:19" x14ac:dyDescent="0.2">
      <c r="B24" s="8" t="s">
        <v>23</v>
      </c>
      <c r="C24" s="13">
        <v>5.1929999999999996</v>
      </c>
      <c r="D24" s="34">
        <v>2690610.6763403998</v>
      </c>
      <c r="E24" s="13">
        <v>4.835</v>
      </c>
      <c r="F24" s="17">
        <v>170426.42884299997</v>
      </c>
      <c r="G24" s="13">
        <v>6.5659999999999998</v>
      </c>
      <c r="H24" s="17">
        <v>189520.17</v>
      </c>
      <c r="I24" s="13">
        <v>5.62</v>
      </c>
      <c r="J24" s="17">
        <v>64915.055391999995</v>
      </c>
      <c r="K24" s="13">
        <v>4.83</v>
      </c>
      <c r="L24" s="17">
        <v>20025</v>
      </c>
      <c r="M24" s="13">
        <v>4.83</v>
      </c>
      <c r="N24" s="17">
        <v>10286.3061</v>
      </c>
      <c r="O24" s="13">
        <v>8.4</v>
      </c>
      <c r="P24" s="28">
        <v>2421.33</v>
      </c>
      <c r="Q24" s="13">
        <v>4.7619999999999996</v>
      </c>
      <c r="R24" s="17">
        <v>1150944.3093782</v>
      </c>
      <c r="S24" s="16">
        <v>4299149.2760536</v>
      </c>
    </row>
    <row r="25" spans="2:19" x14ac:dyDescent="0.2">
      <c r="B25" s="8"/>
      <c r="C25" s="13"/>
      <c r="D25" s="34"/>
      <c r="E25" s="13"/>
      <c r="F25" s="17"/>
      <c r="G25" s="13"/>
      <c r="H25" s="17"/>
      <c r="I25" s="13"/>
      <c r="J25" s="17"/>
      <c r="K25" s="13"/>
      <c r="L25" s="17"/>
      <c r="M25" s="13"/>
      <c r="N25" s="17"/>
      <c r="O25" s="13"/>
      <c r="P25" s="27"/>
      <c r="Q25" s="13"/>
      <c r="R25" s="17"/>
      <c r="S25" s="16"/>
    </row>
    <row r="26" spans="2:19" x14ac:dyDescent="0.2">
      <c r="B26" s="8" t="s">
        <v>21</v>
      </c>
      <c r="C26" s="13">
        <v>5.6470000000000002</v>
      </c>
      <c r="D26" s="34">
        <v>2925838.3380116001</v>
      </c>
      <c r="E26" s="13">
        <v>6.6669999999999998</v>
      </c>
      <c r="F26" s="17">
        <v>235001.65482859995</v>
      </c>
      <c r="G26" s="13">
        <v>3.6829999999999998</v>
      </c>
      <c r="H26" s="17">
        <v>106305.63</v>
      </c>
      <c r="I26" s="13">
        <v>8.0820000000000007</v>
      </c>
      <c r="J26" s="17">
        <v>93352.9319712</v>
      </c>
      <c r="K26" s="13">
        <v>5.64</v>
      </c>
      <c r="L26" s="17">
        <v>23383.23</v>
      </c>
      <c r="M26" s="13">
        <v>5.64</v>
      </c>
      <c r="N26" s="17">
        <v>12011.3388</v>
      </c>
      <c r="O26" s="13">
        <v>8.5</v>
      </c>
      <c r="P26" s="28">
        <v>2450.16</v>
      </c>
      <c r="Q26" s="13">
        <v>5.226</v>
      </c>
      <c r="R26" s="17">
        <v>1263090.0799686001</v>
      </c>
      <c r="S26" s="16">
        <v>4661433.3635799997</v>
      </c>
    </row>
    <row r="27" spans="2:19" x14ac:dyDescent="0.2">
      <c r="B27" s="8"/>
      <c r="C27" s="13"/>
      <c r="D27" s="34"/>
      <c r="E27" s="13"/>
      <c r="F27" s="17"/>
      <c r="G27" s="13"/>
      <c r="H27" s="17"/>
      <c r="I27" s="13"/>
      <c r="J27" s="17"/>
      <c r="K27" s="13"/>
      <c r="L27" s="17"/>
      <c r="M27" s="13"/>
      <c r="N27" s="17"/>
      <c r="O27" s="13"/>
      <c r="P27" s="27"/>
      <c r="Q27" s="13"/>
      <c r="R27" s="17"/>
      <c r="S27" s="16"/>
    </row>
    <row r="28" spans="2:19" x14ac:dyDescent="0.2">
      <c r="B28" s="8" t="s">
        <v>3</v>
      </c>
      <c r="C28" s="13">
        <v>22.457999999999998</v>
      </c>
      <c r="D28" s="34">
        <v>11635997.413682401</v>
      </c>
      <c r="E28" s="13">
        <v>21.273</v>
      </c>
      <c r="F28" s="17">
        <v>749841.03842339991</v>
      </c>
      <c r="G28" s="13">
        <v>18.305</v>
      </c>
      <c r="H28" s="17">
        <v>528353.13</v>
      </c>
      <c r="I28" s="13">
        <v>18.611999999999998</v>
      </c>
      <c r="J28" s="17">
        <v>214982.03041919999</v>
      </c>
      <c r="K28" s="13">
        <v>22.018000000000001</v>
      </c>
      <c r="L28" s="17">
        <v>91285.79</v>
      </c>
      <c r="M28" s="13">
        <v>22.018000000000001</v>
      </c>
      <c r="N28" s="17">
        <v>46891.074059999999</v>
      </c>
      <c r="O28" s="13">
        <v>12.1</v>
      </c>
      <c r="P28" s="28">
        <v>3487.87</v>
      </c>
      <c r="Q28" s="13">
        <v>23.39</v>
      </c>
      <c r="R28" s="17">
        <v>5653210.2890289994</v>
      </c>
      <c r="S28" s="16">
        <v>18924048.635614</v>
      </c>
    </row>
    <row r="29" spans="2:19" x14ac:dyDescent="0.2">
      <c r="B29" s="8"/>
      <c r="C29" s="13"/>
      <c r="D29" s="34"/>
      <c r="E29" s="18"/>
      <c r="F29" s="17"/>
      <c r="G29" s="13"/>
      <c r="H29" s="17"/>
      <c r="I29" s="13"/>
      <c r="J29" s="17"/>
      <c r="K29" s="13"/>
      <c r="L29" s="17"/>
      <c r="M29" s="13"/>
      <c r="N29" s="17"/>
      <c r="O29" s="13"/>
      <c r="P29" s="27"/>
      <c r="Q29" s="13"/>
      <c r="R29" s="17"/>
      <c r="S29" s="16"/>
    </row>
    <row r="30" spans="2:19" x14ac:dyDescent="0.2">
      <c r="B30" s="8" t="s">
        <v>22</v>
      </c>
      <c r="C30" s="13">
        <v>5.298</v>
      </c>
      <c r="D30" s="34">
        <v>2745013.5496343998</v>
      </c>
      <c r="E30" s="13">
        <v>5.6459999999999999</v>
      </c>
      <c r="F30" s="17">
        <v>199012.95082680002</v>
      </c>
      <c r="G30" s="13">
        <v>5.3010000000000002</v>
      </c>
      <c r="H30" s="17">
        <v>153007.37</v>
      </c>
      <c r="I30" s="13">
        <v>7.3209999999999997</v>
      </c>
      <c r="J30" s="17">
        <v>84562.832833599998</v>
      </c>
      <c r="K30" s="13">
        <v>4.9649999999999999</v>
      </c>
      <c r="L30" s="17">
        <v>20584.7</v>
      </c>
      <c r="M30" s="13">
        <v>4.9649999999999999</v>
      </c>
      <c r="N30" s="17">
        <v>10573.81155</v>
      </c>
      <c r="O30" s="13">
        <v>9.8000000000000007</v>
      </c>
      <c r="P30" s="28">
        <v>2824.89</v>
      </c>
      <c r="Q30" s="13">
        <v>3.7210000000000001</v>
      </c>
      <c r="R30" s="17">
        <v>899341.40596310003</v>
      </c>
      <c r="S30" s="16">
        <v>4114921.5108079002</v>
      </c>
    </row>
    <row r="31" spans="2:19" x14ac:dyDescent="0.2">
      <c r="B31" s="8"/>
      <c r="C31" s="13"/>
      <c r="D31" s="34"/>
      <c r="E31" s="13"/>
      <c r="F31" s="17"/>
      <c r="G31" s="13"/>
      <c r="H31" s="17"/>
      <c r="I31" s="13"/>
      <c r="J31" s="17"/>
      <c r="K31" s="13"/>
      <c r="L31" s="17"/>
      <c r="M31" s="13"/>
      <c r="N31" s="17"/>
      <c r="O31" s="13"/>
      <c r="P31" s="27"/>
      <c r="Q31" s="13"/>
      <c r="R31" s="17"/>
      <c r="S31" s="16"/>
    </row>
    <row r="32" spans="2:19" x14ac:dyDescent="0.2">
      <c r="B32" s="8" t="s">
        <v>24</v>
      </c>
      <c r="C32" s="13">
        <v>13.737</v>
      </c>
      <c r="D32" s="34">
        <v>7117450.1946636001</v>
      </c>
      <c r="E32" s="13">
        <v>13.157999999999999</v>
      </c>
      <c r="F32" s="17">
        <v>463799.57615640003</v>
      </c>
      <c r="G32" s="13">
        <v>16.125</v>
      </c>
      <c r="H32" s="17">
        <v>465429.89</v>
      </c>
      <c r="I32" s="13">
        <v>11.215999999999999</v>
      </c>
      <c r="J32" s="17">
        <v>129552.89346559999</v>
      </c>
      <c r="K32" s="13">
        <v>13.644</v>
      </c>
      <c r="L32" s="17">
        <v>56567.51</v>
      </c>
      <c r="M32" s="13">
        <v>13.644</v>
      </c>
      <c r="N32" s="17">
        <v>29057.217480000003</v>
      </c>
      <c r="O32" s="13">
        <v>14.1</v>
      </c>
      <c r="P32" s="28">
        <v>4064.38</v>
      </c>
      <c r="Q32" s="13">
        <v>14.597</v>
      </c>
      <c r="R32" s="17">
        <v>3527999.5976466998</v>
      </c>
      <c r="S32" s="16">
        <v>11793921.2594123</v>
      </c>
    </row>
    <row r="33" spans="2:19" x14ac:dyDescent="0.2">
      <c r="B33" s="8"/>
      <c r="C33" s="13"/>
      <c r="D33" s="34"/>
      <c r="E33" s="13"/>
      <c r="F33" s="17"/>
      <c r="G33" s="13"/>
      <c r="H33" s="17"/>
      <c r="I33" s="13"/>
      <c r="J33" s="17"/>
      <c r="K33" s="13"/>
      <c r="L33" s="17"/>
      <c r="M33" s="13"/>
      <c r="N33" s="17"/>
      <c r="O33" s="13"/>
      <c r="P33" s="27"/>
      <c r="Q33" s="13"/>
      <c r="R33" s="17"/>
      <c r="S33" s="16"/>
    </row>
    <row r="34" spans="2:19" x14ac:dyDescent="0.2">
      <c r="B34" s="8" t="s">
        <v>25</v>
      </c>
      <c r="C34" s="13">
        <v>12.785</v>
      </c>
      <c r="D34" s="34">
        <v>6624197.4767979998</v>
      </c>
      <c r="E34" s="13">
        <v>14.426</v>
      </c>
      <c r="F34" s="17">
        <v>508494.6561508</v>
      </c>
      <c r="G34" s="13">
        <v>17.806999999999999</v>
      </c>
      <c r="H34" s="17">
        <v>513978.92</v>
      </c>
      <c r="I34" s="13">
        <v>15.877000000000001</v>
      </c>
      <c r="J34" s="17">
        <v>183390.80684319997</v>
      </c>
      <c r="K34" s="13">
        <v>12.798999999999999</v>
      </c>
      <c r="L34" s="17">
        <v>53064.17</v>
      </c>
      <c r="M34" s="13">
        <v>12.798999999999999</v>
      </c>
      <c r="N34" s="17">
        <v>27257.64633</v>
      </c>
      <c r="O34" s="13">
        <v>16</v>
      </c>
      <c r="P34" s="28">
        <v>4612.0600000000004</v>
      </c>
      <c r="Q34" s="13">
        <v>12.93</v>
      </c>
      <c r="R34" s="17">
        <v>3125096.5813229997</v>
      </c>
      <c r="S34" s="16">
        <v>11040092.317444999</v>
      </c>
    </row>
    <row r="35" spans="2:19" ht="15" thickBot="1" x14ac:dyDescent="0.25">
      <c r="B35" s="29" t="s">
        <v>4</v>
      </c>
      <c r="C35" s="19">
        <v>99.999999999999986</v>
      </c>
      <c r="D35" s="20">
        <v>51812260.279999994</v>
      </c>
      <c r="E35" s="19">
        <v>100</v>
      </c>
      <c r="F35" s="20">
        <v>3524848.58</v>
      </c>
      <c r="G35" s="19">
        <v>100</v>
      </c>
      <c r="H35" s="20">
        <v>2886386.93</v>
      </c>
      <c r="I35" s="19">
        <v>99.999999999999986</v>
      </c>
      <c r="J35" s="20">
        <v>1155072.1599999999</v>
      </c>
      <c r="K35" s="19">
        <v>100</v>
      </c>
      <c r="L35" s="20">
        <v>414596.2</v>
      </c>
      <c r="M35" s="19">
        <v>100</v>
      </c>
      <c r="N35" s="20">
        <v>212967</v>
      </c>
      <c r="O35" s="19">
        <v>100</v>
      </c>
      <c r="P35" s="20">
        <v>28825.38</v>
      </c>
      <c r="Q35" s="19">
        <v>100</v>
      </c>
      <c r="R35" s="20">
        <v>24169347.109999992</v>
      </c>
      <c r="S35" s="37">
        <v>84204303.639999986</v>
      </c>
    </row>
  </sheetData>
  <mergeCells count="27">
    <mergeCell ref="O12:P13"/>
    <mergeCell ref="Q12:R13"/>
    <mergeCell ref="S12:S15"/>
    <mergeCell ref="K14:K15"/>
    <mergeCell ref="L14:L15"/>
    <mergeCell ref="M14:M15"/>
    <mergeCell ref="N14:N15"/>
    <mergeCell ref="O14:O15"/>
    <mergeCell ref="P14:P15"/>
    <mergeCell ref="Q14:Q15"/>
    <mergeCell ref="R14:R15"/>
    <mergeCell ref="A9:T9"/>
    <mergeCell ref="B12:B15"/>
    <mergeCell ref="C12:D13"/>
    <mergeCell ref="E12:F13"/>
    <mergeCell ref="G12:H13"/>
    <mergeCell ref="I12:J13"/>
    <mergeCell ref="C14:C15"/>
    <mergeCell ref="D14:D15"/>
    <mergeCell ref="E14:E15"/>
    <mergeCell ref="F14:F15"/>
    <mergeCell ref="G14:G15"/>
    <mergeCell ref="H14:H15"/>
    <mergeCell ref="I14:I15"/>
    <mergeCell ref="J14:J15"/>
    <mergeCell ref="K12:L13"/>
    <mergeCell ref="M12:N13"/>
  </mergeCells>
  <pageMargins left="0.7" right="0.7" top="0.75" bottom="0.75" header="0.3" footer="0.3"/>
  <pageSetup paperSize="5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I31"/>
  <sheetViews>
    <sheetView workbookViewId="0">
      <selection activeCell="D6" sqref="D6"/>
    </sheetView>
  </sheetViews>
  <sheetFormatPr baseColWidth="10" defaultRowHeight="15" x14ac:dyDescent="0.25"/>
  <cols>
    <col min="2" max="5" width="17" customWidth="1"/>
  </cols>
  <sheetData>
    <row r="8" spans="2:9" ht="72" customHeight="1" x14ac:dyDescent="0.25">
      <c r="B8" s="77" t="s">
        <v>36</v>
      </c>
      <c r="C8" s="77"/>
      <c r="D8" s="77"/>
      <c r="E8" s="77"/>
      <c r="F8" s="52"/>
      <c r="G8" s="52"/>
      <c r="H8" s="52"/>
      <c r="I8" s="52"/>
    </row>
    <row r="10" spans="2:9" ht="15.75" thickBot="1" x14ac:dyDescent="0.3"/>
    <row r="11" spans="2:9" ht="53.25" customHeight="1" thickBot="1" x14ac:dyDescent="0.3">
      <c r="B11" s="53" t="s">
        <v>0</v>
      </c>
      <c r="C11" s="54" t="s">
        <v>37</v>
      </c>
      <c r="D11" s="54" t="s">
        <v>38</v>
      </c>
      <c r="E11" s="54" t="s">
        <v>32</v>
      </c>
    </row>
    <row r="12" spans="2:9" x14ac:dyDescent="0.25">
      <c r="B12" s="55" t="s">
        <v>26</v>
      </c>
      <c r="C12" s="9">
        <v>104559.9496546</v>
      </c>
      <c r="D12" s="9">
        <v>45845.339253999999</v>
      </c>
      <c r="E12" s="9">
        <f>SUM(C12:D12)</f>
        <v>150405.28890859999</v>
      </c>
    </row>
    <row r="13" spans="2:9" x14ac:dyDescent="0.25">
      <c r="B13" s="55"/>
      <c r="C13" s="9"/>
      <c r="D13" s="9"/>
      <c r="E13" s="9"/>
    </row>
    <row r="14" spans="2:9" x14ac:dyDescent="0.25">
      <c r="B14" s="55" t="s">
        <v>1</v>
      </c>
      <c r="C14" s="9">
        <v>484940.56800199999</v>
      </c>
      <c r="D14" s="9">
        <v>212626.96597999998</v>
      </c>
      <c r="E14" s="9">
        <f>SUM(C14:D14)</f>
        <v>697567.53398199996</v>
      </c>
    </row>
    <row r="15" spans="2:9" x14ac:dyDescent="0.25">
      <c r="B15" s="55"/>
      <c r="C15" s="9"/>
      <c r="D15" s="9"/>
      <c r="E15" s="9"/>
    </row>
    <row r="16" spans="2:9" x14ac:dyDescent="0.25">
      <c r="B16" s="55" t="s">
        <v>2</v>
      </c>
      <c r="C16" s="9">
        <v>143791.37205840001</v>
      </c>
      <c r="D16" s="9">
        <v>63046.742616000003</v>
      </c>
      <c r="E16" s="9">
        <f>SUM(C16:D16)</f>
        <v>206838.11467440001</v>
      </c>
    </row>
    <row r="17" spans="2:5" x14ac:dyDescent="0.25">
      <c r="B17" s="55"/>
      <c r="C17" s="9"/>
      <c r="D17" s="9"/>
      <c r="E17" s="9"/>
    </row>
    <row r="18" spans="2:5" x14ac:dyDescent="0.25">
      <c r="B18" s="55" t="s">
        <v>20</v>
      </c>
      <c r="C18" s="9">
        <v>99732.597865999996</v>
      </c>
      <c r="D18" s="9">
        <v>43728.73934</v>
      </c>
      <c r="E18" s="9">
        <f>SUM(C18:D18)</f>
        <v>143461.337206</v>
      </c>
    </row>
    <row r="19" spans="2:5" x14ac:dyDescent="0.25">
      <c r="B19" s="55"/>
      <c r="C19" s="9"/>
      <c r="D19" s="9"/>
      <c r="E19" s="9"/>
    </row>
    <row r="20" spans="2:5" x14ac:dyDescent="0.25">
      <c r="B20" s="55" t="s">
        <v>23</v>
      </c>
      <c r="C20" s="9">
        <v>118478.40557299998</v>
      </c>
      <c r="D20" s="9">
        <v>51948.023269999998</v>
      </c>
      <c r="E20" s="9">
        <f>SUM(C20:D20)</f>
        <v>170426.42884299997</v>
      </c>
    </row>
    <row r="21" spans="2:5" x14ac:dyDescent="0.25">
      <c r="B21" s="55"/>
      <c r="C21" s="9"/>
      <c r="D21" s="9"/>
      <c r="E21" s="9"/>
    </row>
    <row r="22" spans="2:5" x14ac:dyDescent="0.25">
      <c r="B22" s="55" t="s">
        <v>33</v>
      </c>
      <c r="C22" s="9">
        <v>163370.32677459996</v>
      </c>
      <c r="D22" s="9">
        <v>71631.328053999983</v>
      </c>
      <c r="E22" s="9">
        <f>SUM(C22:D22)</f>
        <v>235001.65482859995</v>
      </c>
    </row>
    <row r="23" spans="2:5" x14ac:dyDescent="0.25">
      <c r="B23" s="55"/>
      <c r="C23" s="9"/>
      <c r="D23" s="9"/>
      <c r="E23" s="9"/>
    </row>
    <row r="24" spans="2:5" x14ac:dyDescent="0.25">
      <c r="B24" s="55" t="s">
        <v>3</v>
      </c>
      <c r="C24" s="9">
        <v>521280.48019739997</v>
      </c>
      <c r="D24" s="9">
        <v>228560.55822599999</v>
      </c>
      <c r="E24" s="9">
        <f>SUM(C24:D24)</f>
        <v>749841.03842339991</v>
      </c>
    </row>
    <row r="25" spans="2:5" x14ac:dyDescent="0.25">
      <c r="B25" s="55"/>
      <c r="C25" s="9"/>
      <c r="D25" s="9"/>
      <c r="E25" s="9"/>
    </row>
    <row r="26" spans="2:5" x14ac:dyDescent="0.25">
      <c r="B26" s="55" t="s">
        <v>34</v>
      </c>
      <c r="C26" s="9">
        <v>138351.4121748</v>
      </c>
      <c r="D26" s="9">
        <v>60661.538652000003</v>
      </c>
      <c r="E26" s="9">
        <f>SUM(C26:D26)</f>
        <v>199012.95082680002</v>
      </c>
    </row>
    <row r="27" spans="2:5" x14ac:dyDescent="0.25">
      <c r="B27" s="55"/>
      <c r="C27" s="9"/>
      <c r="D27" s="9"/>
      <c r="E27" s="9"/>
    </row>
    <row r="28" spans="2:5" x14ac:dyDescent="0.25">
      <c r="B28" s="55" t="s">
        <v>24</v>
      </c>
      <c r="C28" s="9">
        <v>322427.89256040001</v>
      </c>
      <c r="D28" s="9">
        <v>141371.68359599999</v>
      </c>
      <c r="E28" s="9">
        <f>SUM(C28:D28)</f>
        <v>463799.57615640003</v>
      </c>
    </row>
    <row r="29" spans="2:5" x14ac:dyDescent="0.25">
      <c r="B29" s="55"/>
      <c r="C29" s="9"/>
      <c r="D29" s="9"/>
      <c r="E29" s="9"/>
    </row>
    <row r="30" spans="2:5" x14ac:dyDescent="0.25">
      <c r="B30" s="55" t="s">
        <v>35</v>
      </c>
      <c r="C30" s="9">
        <v>353499.37513880001</v>
      </c>
      <c r="D30" s="9">
        <v>154995.28101199999</v>
      </c>
      <c r="E30" s="9">
        <f>SUM(C30:D30)</f>
        <v>508494.6561508</v>
      </c>
    </row>
    <row r="31" spans="2:5" ht="15.75" thickBot="1" x14ac:dyDescent="0.3">
      <c r="B31" s="56" t="s">
        <v>4</v>
      </c>
      <c r="C31" s="57">
        <f>SUM(C12:C30)</f>
        <v>2450432.38</v>
      </c>
      <c r="D31" s="57">
        <f t="shared" ref="D31:E31" si="0">SUM(D12:D30)</f>
        <v>1074416.2</v>
      </c>
      <c r="E31" s="57">
        <f t="shared" si="0"/>
        <v>3524848.58</v>
      </c>
    </row>
  </sheetData>
  <mergeCells count="1">
    <mergeCell ref="B8:E8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9:L35"/>
  <sheetViews>
    <sheetView showGridLines="0" zoomScale="77" zoomScaleNormal="77" workbookViewId="0">
      <selection activeCell="O17" sqref="O17"/>
    </sheetView>
  </sheetViews>
  <sheetFormatPr baseColWidth="10" defaultRowHeight="14.25" x14ac:dyDescent="0.2"/>
  <cols>
    <col min="1" max="1" width="1.42578125" style="3" customWidth="1"/>
    <col min="2" max="2" width="17.28515625" style="3" customWidth="1"/>
    <col min="3" max="3" width="17.5703125" style="3" customWidth="1"/>
    <col min="4" max="4" width="14.7109375" style="3" customWidth="1"/>
    <col min="5" max="5" width="16.7109375" style="3" customWidth="1"/>
    <col min="6" max="6" width="14.28515625" style="3" bestFit="1" customWidth="1"/>
    <col min="7" max="7" width="14.28515625" style="3" customWidth="1"/>
    <col min="8" max="8" width="12.7109375" style="3" customWidth="1"/>
    <col min="9" max="9" width="12.140625" style="3" customWidth="1"/>
    <col min="10" max="10" width="16.28515625" style="3" bestFit="1" customWidth="1"/>
    <col min="11" max="11" width="17.28515625" style="3" customWidth="1"/>
    <col min="12" max="12" width="2.28515625" style="3" customWidth="1"/>
    <col min="13" max="16384" width="11.42578125" style="3"/>
  </cols>
  <sheetData>
    <row r="9" spans="1:12" x14ac:dyDescent="0.2">
      <c r="B9" s="1"/>
      <c r="C9" s="1"/>
      <c r="D9" s="1"/>
      <c r="E9" s="1"/>
      <c r="F9" s="1"/>
      <c r="G9" s="1"/>
      <c r="H9" s="1"/>
      <c r="I9" s="1"/>
      <c r="J9" s="1"/>
      <c r="K9" s="1"/>
    </row>
    <row r="10" spans="1:12" ht="41.25" customHeight="1" x14ac:dyDescent="0.3">
      <c r="A10" s="58" t="s">
        <v>19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</row>
    <row r="11" spans="1:12" s="11" customFormat="1" ht="12" x14ac:dyDescent="0.2">
      <c r="B11" s="1"/>
      <c r="C11" s="1"/>
      <c r="D11" s="5"/>
      <c r="E11" s="5"/>
      <c r="F11" s="5"/>
      <c r="G11" s="5"/>
      <c r="H11" s="5"/>
      <c r="I11" s="5"/>
      <c r="J11" s="5"/>
      <c r="K11" s="5"/>
    </row>
    <row r="12" spans="1:12" s="11" customFormat="1" ht="12" x14ac:dyDescent="0.2">
      <c r="B12" s="1"/>
      <c r="C12" s="1"/>
      <c r="D12" s="5"/>
      <c r="E12" s="5"/>
      <c r="F12" s="5"/>
      <c r="G12" s="5"/>
      <c r="H12" s="5"/>
      <c r="I12" s="5"/>
      <c r="J12" s="5"/>
      <c r="K12" s="5"/>
    </row>
    <row r="13" spans="1:12" s="11" customFormat="1" ht="12.75" thickBot="1" x14ac:dyDescent="0.25">
      <c r="B13" s="1"/>
      <c r="C13" s="1"/>
      <c r="D13" s="5"/>
      <c r="E13" s="5"/>
      <c r="F13" s="5"/>
      <c r="G13" s="5"/>
      <c r="H13" s="5"/>
      <c r="I13" s="5"/>
      <c r="J13" s="5"/>
      <c r="K13" s="5"/>
    </row>
    <row r="14" spans="1:12" s="11" customFormat="1" ht="15.75" customHeight="1" x14ac:dyDescent="0.2">
      <c r="B14" s="61" t="s">
        <v>0</v>
      </c>
      <c r="C14" s="59" t="s">
        <v>5</v>
      </c>
      <c r="D14" s="65" t="s">
        <v>9</v>
      </c>
      <c r="E14" s="65" t="s">
        <v>12</v>
      </c>
      <c r="F14" s="65" t="s">
        <v>11</v>
      </c>
      <c r="G14" s="65" t="s">
        <v>7</v>
      </c>
      <c r="H14" s="67" t="s">
        <v>16</v>
      </c>
      <c r="I14" s="67" t="s">
        <v>13</v>
      </c>
      <c r="J14" s="59" t="s">
        <v>6</v>
      </c>
      <c r="K14" s="63" t="s">
        <v>8</v>
      </c>
    </row>
    <row r="15" spans="1:12" s="11" customFormat="1" ht="44.25" customHeight="1" thickBot="1" x14ac:dyDescent="0.25">
      <c r="B15" s="62"/>
      <c r="C15" s="60"/>
      <c r="D15" s="66"/>
      <c r="E15" s="66"/>
      <c r="F15" s="66"/>
      <c r="G15" s="66"/>
      <c r="H15" s="68"/>
      <c r="I15" s="68"/>
      <c r="J15" s="60"/>
      <c r="K15" s="64"/>
    </row>
    <row r="16" spans="1:12" s="25" customFormat="1" ht="13.5" customHeight="1" x14ac:dyDescent="0.2">
      <c r="B16" s="8" t="s">
        <v>26</v>
      </c>
      <c r="C16" s="16">
        <v>2722339.2060039998</v>
      </c>
      <c r="D16" s="17">
        <v>104559.9496546</v>
      </c>
      <c r="E16" s="17">
        <v>150653.89000000001</v>
      </c>
      <c r="F16" s="17">
        <v>56616.72</v>
      </c>
      <c r="G16" s="16">
        <v>21686.562816000001</v>
      </c>
      <c r="H16" s="16">
        <v>10899.65106</v>
      </c>
      <c r="I16" s="33">
        <v>3145.7</v>
      </c>
      <c r="J16" s="17">
        <v>1114749.3342569999</v>
      </c>
      <c r="K16" s="16">
        <v>4184651.0137916002</v>
      </c>
    </row>
    <row r="17" spans="2:11" s="11" customFormat="1" ht="10.5" customHeight="1" x14ac:dyDescent="0.2">
      <c r="B17" s="8"/>
      <c r="C17" s="16"/>
      <c r="D17" s="17"/>
      <c r="E17" s="17"/>
      <c r="F17" s="17"/>
      <c r="G17" s="18"/>
      <c r="H17" s="16"/>
      <c r="I17" s="34"/>
      <c r="J17" s="17"/>
      <c r="K17" s="16"/>
    </row>
    <row r="18" spans="2:11" s="11" customFormat="1" ht="10.5" customHeight="1" x14ac:dyDescent="0.2">
      <c r="B18" s="8" t="s">
        <v>1</v>
      </c>
      <c r="C18" s="16">
        <v>11835164.391380001</v>
      </c>
      <c r="D18" s="17">
        <v>484940.56800199999</v>
      </c>
      <c r="E18" s="17">
        <v>500876.83</v>
      </c>
      <c r="F18" s="17">
        <v>222718.77</v>
      </c>
      <c r="G18" s="16">
        <v>90381.864959999992</v>
      </c>
      <c r="H18" s="16">
        <v>45425.861099999995</v>
      </c>
      <c r="I18" s="35">
        <v>6179.05</v>
      </c>
      <c r="J18" s="17">
        <v>5042259.1136449995</v>
      </c>
      <c r="K18" s="16">
        <v>18227946.449087001</v>
      </c>
    </row>
    <row r="19" spans="2:11" s="11" customFormat="1" ht="10.5" customHeight="1" x14ac:dyDescent="0.2">
      <c r="B19" s="8"/>
      <c r="C19" s="16"/>
      <c r="D19" s="17"/>
      <c r="E19" s="17"/>
      <c r="F19" s="17"/>
      <c r="G19" s="18"/>
      <c r="H19" s="16"/>
      <c r="I19" s="34"/>
      <c r="J19" s="17"/>
      <c r="K19" s="16"/>
    </row>
    <row r="20" spans="2:11" s="11" customFormat="1" ht="10.5" customHeight="1" x14ac:dyDescent="0.2">
      <c r="B20" s="8" t="s">
        <v>2</v>
      </c>
      <c r="C20" s="16">
        <v>2618428.8648759997</v>
      </c>
      <c r="D20" s="17">
        <v>143791.37205840001</v>
      </c>
      <c r="E20" s="17">
        <v>112952.84</v>
      </c>
      <c r="F20" s="17">
        <v>82891.67</v>
      </c>
      <c r="G20" s="16">
        <v>22703.517696000003</v>
      </c>
      <c r="H20" s="16">
        <v>11410.771860000001</v>
      </c>
      <c r="I20" s="35">
        <v>2583.9699999999998</v>
      </c>
      <c r="J20" s="17">
        <v>958510.31946799997</v>
      </c>
      <c r="K20" s="16">
        <v>3953273.3259584</v>
      </c>
    </row>
    <row r="21" spans="2:11" s="11" customFormat="1" ht="10.5" customHeight="1" x14ac:dyDescent="0.2">
      <c r="B21" s="8"/>
      <c r="C21" s="16"/>
      <c r="D21" s="17"/>
      <c r="E21" s="17"/>
      <c r="F21" s="17"/>
      <c r="G21" s="18"/>
      <c r="H21" s="16"/>
      <c r="I21" s="34"/>
      <c r="J21" s="17"/>
      <c r="K21" s="16"/>
    </row>
    <row r="22" spans="2:11" s="11" customFormat="1" ht="12" x14ac:dyDescent="0.2">
      <c r="B22" s="8" t="s">
        <v>20</v>
      </c>
      <c r="C22" s="16">
        <v>2311167.1034759996</v>
      </c>
      <c r="D22" s="17">
        <v>99732.597865999996</v>
      </c>
      <c r="E22" s="17">
        <v>203988.55</v>
      </c>
      <c r="F22" s="17">
        <v>61945.65</v>
      </c>
      <c r="G22" s="16">
        <v>18211.966976</v>
      </c>
      <c r="H22" s="16">
        <v>9153.3216599999996</v>
      </c>
      <c r="I22" s="35">
        <v>5561.15</v>
      </c>
      <c r="J22" s="17">
        <v>988291.94985299988</v>
      </c>
      <c r="K22" s="16">
        <v>3698052.289830999</v>
      </c>
    </row>
    <row r="23" spans="2:11" s="11" customFormat="1" ht="12" x14ac:dyDescent="0.2">
      <c r="B23" s="8"/>
      <c r="C23" s="16"/>
      <c r="D23" s="17"/>
      <c r="E23" s="17"/>
      <c r="F23" s="17"/>
      <c r="G23" s="18"/>
      <c r="H23" s="16"/>
      <c r="I23" s="34"/>
      <c r="J23" s="17"/>
      <c r="K23" s="16"/>
    </row>
    <row r="24" spans="2:11" s="11" customFormat="1" ht="12" x14ac:dyDescent="0.2">
      <c r="B24" s="8" t="s">
        <v>23</v>
      </c>
      <c r="C24" s="16">
        <v>2901109.6853639996</v>
      </c>
      <c r="D24" s="17">
        <v>118478.40557299998</v>
      </c>
      <c r="E24" s="17">
        <v>197404.4</v>
      </c>
      <c r="F24" s="17">
        <v>71647.37</v>
      </c>
      <c r="G24" s="16">
        <v>20466.216960000002</v>
      </c>
      <c r="H24" s="16">
        <v>10286.3061</v>
      </c>
      <c r="I24" s="35">
        <v>4718.55</v>
      </c>
      <c r="J24" s="17">
        <v>1090924.0299490001</v>
      </c>
      <c r="K24" s="16">
        <v>4415034.9639459997</v>
      </c>
    </row>
    <row r="25" spans="2:11" s="11" customFormat="1" ht="12" x14ac:dyDescent="0.2">
      <c r="B25" s="8"/>
      <c r="C25" s="16"/>
      <c r="D25" s="17"/>
      <c r="E25" s="17"/>
      <c r="F25" s="17"/>
      <c r="G25" s="18"/>
      <c r="H25" s="16"/>
      <c r="I25" s="34"/>
      <c r="J25" s="17"/>
      <c r="K25" s="16"/>
    </row>
    <row r="26" spans="2:11" s="11" customFormat="1" ht="12" x14ac:dyDescent="0.2">
      <c r="B26" s="8" t="s">
        <v>21</v>
      </c>
      <c r="C26" s="16">
        <v>3154740.302956</v>
      </c>
      <c r="D26" s="17">
        <v>163370.32677459996</v>
      </c>
      <c r="E26" s="17">
        <v>110728.05</v>
      </c>
      <c r="F26" s="17">
        <v>103034.52</v>
      </c>
      <c r="G26" s="16">
        <v>23898.439679999999</v>
      </c>
      <c r="H26" s="16">
        <v>12011.3388</v>
      </c>
      <c r="I26" s="35">
        <v>4774.72</v>
      </c>
      <c r="J26" s="17">
        <v>1197221.5414769999</v>
      </c>
      <c r="K26" s="16">
        <v>4769779.2396875992</v>
      </c>
    </row>
    <row r="27" spans="2:11" s="11" customFormat="1" ht="12" x14ac:dyDescent="0.2">
      <c r="B27" s="8"/>
      <c r="C27" s="16"/>
      <c r="D27" s="17"/>
      <c r="E27" s="17"/>
      <c r="F27" s="17"/>
      <c r="G27" s="16"/>
      <c r="H27" s="16"/>
      <c r="I27" s="34"/>
      <c r="J27" s="17"/>
      <c r="K27" s="16"/>
    </row>
    <row r="28" spans="2:11" s="11" customFormat="1" ht="12" x14ac:dyDescent="0.2">
      <c r="B28" s="8" t="s">
        <v>3</v>
      </c>
      <c r="C28" s="16">
        <v>12546335.704583999</v>
      </c>
      <c r="D28" s="17">
        <v>521280.48019739997</v>
      </c>
      <c r="E28" s="17">
        <v>550333.16</v>
      </c>
      <c r="F28" s="17">
        <v>237277.72</v>
      </c>
      <c r="G28" s="16">
        <v>93297.135616</v>
      </c>
      <c r="H28" s="16">
        <v>46891.074059999999</v>
      </c>
      <c r="I28" s="35">
        <v>6796.96</v>
      </c>
      <c r="J28" s="17">
        <v>5358402.5746550001</v>
      </c>
      <c r="K28" s="16">
        <v>19360614.8091124</v>
      </c>
    </row>
    <row r="29" spans="2:11" s="11" customFormat="1" ht="12" x14ac:dyDescent="0.2">
      <c r="B29" s="8"/>
      <c r="C29" s="16"/>
      <c r="D29" s="17"/>
      <c r="E29" s="17"/>
      <c r="F29" s="17"/>
      <c r="G29" s="16"/>
      <c r="H29" s="16"/>
      <c r="I29" s="34"/>
      <c r="J29" s="17"/>
      <c r="K29" s="16"/>
    </row>
    <row r="30" spans="2:11" s="11" customFormat="1" ht="12" x14ac:dyDescent="0.2">
      <c r="B30" s="8" t="s">
        <v>22</v>
      </c>
      <c r="C30" s="16">
        <v>2959768.748904</v>
      </c>
      <c r="D30" s="17">
        <v>138351.4121748</v>
      </c>
      <c r="E30" s="17">
        <v>159372.63</v>
      </c>
      <c r="F30" s="17">
        <v>93332.81</v>
      </c>
      <c r="G30" s="16">
        <v>21038.254079999999</v>
      </c>
      <c r="H30" s="16">
        <v>10573.81155</v>
      </c>
      <c r="I30" s="35">
        <v>5504.97</v>
      </c>
      <c r="J30" s="17">
        <v>852441.89740449993</v>
      </c>
      <c r="K30" s="16">
        <v>4240384.5341133</v>
      </c>
    </row>
    <row r="31" spans="2:11" s="11" customFormat="1" ht="12" x14ac:dyDescent="0.2">
      <c r="B31" s="8"/>
      <c r="C31" s="16"/>
      <c r="D31" s="17"/>
      <c r="E31" s="17"/>
      <c r="F31" s="17"/>
      <c r="G31" s="16"/>
      <c r="H31" s="16"/>
      <c r="I31" s="34"/>
      <c r="J31" s="17"/>
      <c r="K31" s="16"/>
    </row>
    <row r="32" spans="2:11" s="11" customFormat="1" ht="12" x14ac:dyDescent="0.2">
      <c r="B32" s="8" t="s">
        <v>24</v>
      </c>
      <c r="C32" s="16">
        <v>7674281.4842759995</v>
      </c>
      <c r="D32" s="17">
        <v>322427.89256040001</v>
      </c>
      <c r="E32" s="17">
        <v>484792.25</v>
      </c>
      <c r="F32" s="17">
        <v>142988.76999999999</v>
      </c>
      <c r="G32" s="16">
        <v>57813.884928000007</v>
      </c>
      <c r="H32" s="16">
        <v>29057.217480000003</v>
      </c>
      <c r="I32" s="35">
        <v>7920.42</v>
      </c>
      <c r="J32" s="17">
        <v>3344018.9133064998</v>
      </c>
      <c r="K32" s="16">
        <v>12063300.832550898</v>
      </c>
    </row>
    <row r="33" spans="2:11" s="11" customFormat="1" ht="12" x14ac:dyDescent="0.2">
      <c r="B33" s="8"/>
      <c r="C33" s="16"/>
      <c r="D33" s="17"/>
      <c r="E33" s="17"/>
      <c r="F33" s="17"/>
      <c r="G33" s="16"/>
      <c r="H33" s="16"/>
      <c r="I33" s="34"/>
      <c r="J33" s="17"/>
      <c r="K33" s="16"/>
    </row>
    <row r="34" spans="2:11" s="11" customFormat="1" ht="12" x14ac:dyDescent="0.2">
      <c r="B34" s="8" t="s">
        <v>25</v>
      </c>
      <c r="C34" s="16">
        <v>7142439.3081799988</v>
      </c>
      <c r="D34" s="17">
        <v>353499.37513880001</v>
      </c>
      <c r="E34" s="17">
        <v>535360.97</v>
      </c>
      <c r="F34" s="17">
        <v>202410.18</v>
      </c>
      <c r="G34" s="16">
        <v>54233.356287999995</v>
      </c>
      <c r="H34" s="16">
        <v>27257.64633</v>
      </c>
      <c r="I34" s="35">
        <v>8987.7099999999991</v>
      </c>
      <c r="J34" s="17">
        <v>2962126.7759849997</v>
      </c>
      <c r="K34" s="16">
        <v>11286315.321921797</v>
      </c>
    </row>
    <row r="35" spans="2:11" s="22" customFormat="1" ht="12.75" thickBot="1" x14ac:dyDescent="0.25">
      <c r="B35" s="42" t="s">
        <v>4</v>
      </c>
      <c r="C35" s="20">
        <v>55865774.79999999</v>
      </c>
      <c r="D35" s="20">
        <v>2450432.38</v>
      </c>
      <c r="E35" s="19">
        <v>3006463.5699999994</v>
      </c>
      <c r="F35" s="19">
        <v>1274864.18</v>
      </c>
      <c r="G35" s="20">
        <v>423731.19999999995</v>
      </c>
      <c r="H35" s="20">
        <v>212967</v>
      </c>
      <c r="I35" s="20">
        <v>56173.2</v>
      </c>
      <c r="J35" s="20">
        <v>22908946.449999999</v>
      </c>
      <c r="K35" s="20">
        <v>86199352.780000001</v>
      </c>
    </row>
  </sheetData>
  <mergeCells count="11">
    <mergeCell ref="A10:L10"/>
    <mergeCell ref="J14:J15"/>
    <mergeCell ref="B14:B15"/>
    <mergeCell ref="K14:K15"/>
    <mergeCell ref="G14:G15"/>
    <mergeCell ref="H14:H15"/>
    <mergeCell ref="I14:I15"/>
    <mergeCell ref="C14:C15"/>
    <mergeCell ref="D14:D15"/>
    <mergeCell ref="E14:E15"/>
    <mergeCell ref="F14:F1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T36"/>
  <sheetViews>
    <sheetView showGridLines="0" zoomScale="77" zoomScaleNormal="77" workbookViewId="0">
      <selection activeCell="B1" sqref="B1"/>
    </sheetView>
  </sheetViews>
  <sheetFormatPr baseColWidth="10" defaultRowHeight="14.25" x14ac:dyDescent="0.2"/>
  <cols>
    <col min="1" max="1" width="1.42578125" style="3" customWidth="1"/>
    <col min="2" max="2" width="17.28515625" style="3" customWidth="1"/>
    <col min="3" max="3" width="10.28515625" style="3" bestFit="1" customWidth="1"/>
    <col min="4" max="4" width="17.5703125" style="3" customWidth="1"/>
    <col min="5" max="5" width="10.140625" style="3" bestFit="1" customWidth="1"/>
    <col min="6" max="6" width="14.7109375" style="3" customWidth="1"/>
    <col min="7" max="7" width="10" style="3" bestFit="1" customWidth="1"/>
    <col min="8" max="8" width="16.7109375" style="3" customWidth="1"/>
    <col min="9" max="9" width="10" style="3" bestFit="1" customWidth="1"/>
    <col min="10" max="10" width="14.28515625" style="3" bestFit="1" customWidth="1"/>
    <col min="11" max="11" width="10" style="3" bestFit="1" customWidth="1"/>
    <col min="12" max="12" width="14.28515625" style="3" customWidth="1"/>
    <col min="13" max="13" width="10" style="3" bestFit="1" customWidth="1"/>
    <col min="14" max="14" width="12.7109375" style="3" customWidth="1"/>
    <col min="15" max="15" width="10" style="3" bestFit="1" customWidth="1"/>
    <col min="16" max="16" width="12.140625" style="3" customWidth="1"/>
    <col min="17" max="17" width="10.28515625" style="3" bestFit="1" customWidth="1"/>
    <col min="18" max="18" width="16.28515625" style="3" bestFit="1" customWidth="1"/>
    <col min="19" max="19" width="17.28515625" style="3" customWidth="1"/>
    <col min="20" max="20" width="2.28515625" style="3" customWidth="1"/>
    <col min="21" max="16384" width="11.42578125" style="3"/>
  </cols>
  <sheetData>
    <row r="8" spans="1:20" x14ac:dyDescent="0.2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20" ht="41.25" customHeight="1" x14ac:dyDescent="0.3">
      <c r="A9" s="58" t="s">
        <v>19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</row>
    <row r="10" spans="1:20" s="11" customFormat="1" ht="12" x14ac:dyDescent="0.2">
      <c r="B10" s="1"/>
      <c r="C10" s="1"/>
      <c r="D10" s="1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</row>
    <row r="11" spans="1:20" s="11" customFormat="1" ht="12" x14ac:dyDescent="0.2">
      <c r="B11" s="1"/>
      <c r="C11" s="1"/>
      <c r="D11" s="1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</row>
    <row r="12" spans="1:20" s="11" customFormat="1" ht="12.75" thickBot="1" x14ac:dyDescent="0.25">
      <c r="B12" s="1"/>
      <c r="C12" s="1"/>
      <c r="D12" s="1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</row>
    <row r="13" spans="1:20" s="11" customFormat="1" ht="24" customHeight="1" x14ac:dyDescent="0.2">
      <c r="B13" s="61" t="s">
        <v>0</v>
      </c>
      <c r="C13" s="70" t="s">
        <v>5</v>
      </c>
      <c r="D13" s="71"/>
      <c r="E13" s="70" t="s">
        <v>9</v>
      </c>
      <c r="F13" s="71"/>
      <c r="G13" s="63" t="s">
        <v>12</v>
      </c>
      <c r="H13" s="63"/>
      <c r="I13" s="70" t="s">
        <v>11</v>
      </c>
      <c r="J13" s="71"/>
      <c r="K13" s="70" t="s">
        <v>7</v>
      </c>
      <c r="L13" s="71"/>
      <c r="M13" s="70" t="s">
        <v>16</v>
      </c>
      <c r="N13" s="71"/>
      <c r="O13" s="70" t="s">
        <v>13</v>
      </c>
      <c r="P13" s="71"/>
      <c r="Q13" s="70" t="s">
        <v>6</v>
      </c>
      <c r="R13" s="71"/>
      <c r="S13" s="63" t="s">
        <v>8</v>
      </c>
    </row>
    <row r="14" spans="1:20" s="11" customFormat="1" ht="27" customHeight="1" thickBot="1" x14ac:dyDescent="0.25">
      <c r="B14" s="69"/>
      <c r="C14" s="72"/>
      <c r="D14" s="73"/>
      <c r="E14" s="72"/>
      <c r="F14" s="73"/>
      <c r="G14" s="64"/>
      <c r="H14" s="64"/>
      <c r="I14" s="72"/>
      <c r="J14" s="73"/>
      <c r="K14" s="72"/>
      <c r="L14" s="73"/>
      <c r="M14" s="72"/>
      <c r="N14" s="73"/>
      <c r="O14" s="72"/>
      <c r="P14" s="73"/>
      <c r="Q14" s="72"/>
      <c r="R14" s="73" t="s">
        <v>10</v>
      </c>
      <c r="S14" s="74"/>
    </row>
    <row r="15" spans="1:20" s="11" customFormat="1" ht="15.75" customHeight="1" x14ac:dyDescent="0.2">
      <c r="B15" s="69"/>
      <c r="C15" s="65" t="s">
        <v>14</v>
      </c>
      <c r="D15" s="59" t="s">
        <v>5</v>
      </c>
      <c r="E15" s="65" t="s">
        <v>15</v>
      </c>
      <c r="F15" s="65" t="s">
        <v>9</v>
      </c>
      <c r="G15" s="65" t="s">
        <v>15</v>
      </c>
      <c r="H15" s="65" t="s">
        <v>12</v>
      </c>
      <c r="I15" s="65" t="s">
        <v>15</v>
      </c>
      <c r="J15" s="65" t="s">
        <v>11</v>
      </c>
      <c r="K15" s="65" t="s">
        <v>14</v>
      </c>
      <c r="L15" s="65" t="s">
        <v>7</v>
      </c>
      <c r="M15" s="75" t="s">
        <v>15</v>
      </c>
      <c r="N15" s="67" t="s">
        <v>16</v>
      </c>
      <c r="O15" s="65" t="s">
        <v>15</v>
      </c>
      <c r="P15" s="67" t="s">
        <v>13</v>
      </c>
      <c r="Q15" s="65" t="s">
        <v>15</v>
      </c>
      <c r="R15" s="59" t="s">
        <v>6</v>
      </c>
      <c r="S15" s="74"/>
    </row>
    <row r="16" spans="1:20" s="11" customFormat="1" ht="44.25" customHeight="1" thickBot="1" x14ac:dyDescent="0.25">
      <c r="B16" s="62"/>
      <c r="C16" s="66"/>
      <c r="D16" s="60"/>
      <c r="E16" s="66"/>
      <c r="F16" s="66"/>
      <c r="G16" s="66"/>
      <c r="H16" s="66"/>
      <c r="I16" s="66"/>
      <c r="J16" s="66"/>
      <c r="K16" s="66"/>
      <c r="L16" s="66"/>
      <c r="M16" s="76"/>
      <c r="N16" s="68"/>
      <c r="O16" s="66"/>
      <c r="P16" s="68"/>
      <c r="Q16" s="66"/>
      <c r="R16" s="60"/>
      <c r="S16" s="64"/>
    </row>
    <row r="17" spans="2:19" s="25" customFormat="1" ht="13.5" customHeight="1" x14ac:dyDescent="0.2">
      <c r="B17" s="8" t="s">
        <v>26</v>
      </c>
      <c r="C17" s="13">
        <v>4.8730000000000002</v>
      </c>
      <c r="D17" s="16">
        <v>2722339.2060039998</v>
      </c>
      <c r="E17" s="13">
        <v>4.2670000000000003</v>
      </c>
      <c r="F17" s="17">
        <v>104559.9496546</v>
      </c>
      <c r="G17" s="13">
        <v>5.0110000000000001</v>
      </c>
      <c r="H17" s="17">
        <v>150653.89000000001</v>
      </c>
      <c r="I17" s="13">
        <v>4.4409999999999998</v>
      </c>
      <c r="J17" s="17">
        <v>56616.72</v>
      </c>
      <c r="K17" s="13">
        <v>5.1180000000000003</v>
      </c>
      <c r="L17" s="16">
        <v>21686.562816000001</v>
      </c>
      <c r="M17" s="13">
        <v>5.1180000000000003</v>
      </c>
      <c r="N17" s="16">
        <v>10899.65106</v>
      </c>
      <c r="O17" s="13">
        <v>5.6</v>
      </c>
      <c r="P17" s="33">
        <v>3145.7</v>
      </c>
      <c r="Q17" s="13">
        <v>4.8659999999999997</v>
      </c>
      <c r="R17" s="17">
        <v>1114749.3342569999</v>
      </c>
      <c r="S17" s="16">
        <v>4184651.0137916002</v>
      </c>
    </row>
    <row r="18" spans="2:19" s="11" customFormat="1" ht="10.5" customHeight="1" x14ac:dyDescent="0.2">
      <c r="B18" s="8"/>
      <c r="C18" s="16"/>
      <c r="D18" s="16"/>
      <c r="E18" s="13"/>
      <c r="F18" s="17"/>
      <c r="G18" s="13"/>
      <c r="H18" s="17"/>
      <c r="I18" s="13"/>
      <c r="J18" s="17"/>
      <c r="K18" s="13"/>
      <c r="L18" s="18"/>
      <c r="M18" s="13"/>
      <c r="N18" s="16"/>
      <c r="O18" s="13"/>
      <c r="P18" s="34"/>
      <c r="Q18" s="13"/>
      <c r="R18" s="17"/>
      <c r="S18" s="16"/>
    </row>
    <row r="19" spans="2:19" s="11" customFormat="1" ht="10.5" customHeight="1" x14ac:dyDescent="0.2">
      <c r="B19" s="8" t="s">
        <v>1</v>
      </c>
      <c r="C19" s="13">
        <v>21.184999999999999</v>
      </c>
      <c r="D19" s="16">
        <v>11835164.391380001</v>
      </c>
      <c r="E19" s="13">
        <v>19.79</v>
      </c>
      <c r="F19" s="17">
        <v>484940.56800199999</v>
      </c>
      <c r="G19" s="13">
        <v>16.66</v>
      </c>
      <c r="H19" s="17">
        <v>500876.83</v>
      </c>
      <c r="I19" s="13">
        <v>17.47</v>
      </c>
      <c r="J19" s="17">
        <v>222718.77</v>
      </c>
      <c r="K19" s="13">
        <v>21.33</v>
      </c>
      <c r="L19" s="16">
        <v>90381.864959999992</v>
      </c>
      <c r="M19" s="13">
        <v>21.33</v>
      </c>
      <c r="N19" s="16">
        <v>45425.861099999995</v>
      </c>
      <c r="O19" s="13">
        <v>11</v>
      </c>
      <c r="P19" s="35">
        <v>6179.05</v>
      </c>
      <c r="Q19" s="13">
        <v>22.01</v>
      </c>
      <c r="R19" s="17">
        <v>5042259.1136449995</v>
      </c>
      <c r="S19" s="16">
        <v>18227946.449087001</v>
      </c>
    </row>
    <row r="20" spans="2:19" s="11" customFormat="1" ht="10.5" customHeight="1" x14ac:dyDescent="0.2">
      <c r="B20" s="8"/>
      <c r="C20" s="13"/>
      <c r="D20" s="16"/>
      <c r="E20" s="13"/>
      <c r="F20" s="17"/>
      <c r="G20" s="13"/>
      <c r="H20" s="17"/>
      <c r="I20" s="13"/>
      <c r="J20" s="17"/>
      <c r="K20" s="13"/>
      <c r="L20" s="18"/>
      <c r="M20" s="13"/>
      <c r="N20" s="16"/>
      <c r="O20" s="13"/>
      <c r="P20" s="34"/>
      <c r="Q20" s="13"/>
      <c r="R20" s="17"/>
      <c r="S20" s="16"/>
    </row>
    <row r="21" spans="2:19" s="11" customFormat="1" ht="10.5" customHeight="1" x14ac:dyDescent="0.2">
      <c r="B21" s="8" t="s">
        <v>2</v>
      </c>
      <c r="C21" s="13">
        <v>4.6870000000000003</v>
      </c>
      <c r="D21" s="16">
        <v>2618428.8648759997</v>
      </c>
      <c r="E21" s="13">
        <v>5.8680000000000003</v>
      </c>
      <c r="F21" s="17">
        <v>143791.37205840001</v>
      </c>
      <c r="G21" s="13">
        <v>3.7570000000000001</v>
      </c>
      <c r="H21" s="17">
        <v>112952.84</v>
      </c>
      <c r="I21" s="13">
        <v>6.5019999999999998</v>
      </c>
      <c r="J21" s="17">
        <v>82891.67</v>
      </c>
      <c r="K21" s="13">
        <v>5.3579999999999997</v>
      </c>
      <c r="L21" s="16">
        <v>22703.517696000003</v>
      </c>
      <c r="M21" s="13">
        <v>5.3579999999999997</v>
      </c>
      <c r="N21" s="16">
        <v>11410.771860000001</v>
      </c>
      <c r="O21" s="13">
        <v>4.5999999999999996</v>
      </c>
      <c r="P21" s="35">
        <v>2583.9699999999998</v>
      </c>
      <c r="Q21" s="13">
        <v>4.1840000000000002</v>
      </c>
      <c r="R21" s="17">
        <v>958510.31946799997</v>
      </c>
      <c r="S21" s="16">
        <v>3953273.3259584</v>
      </c>
    </row>
    <row r="22" spans="2:19" s="11" customFormat="1" ht="10.5" customHeight="1" x14ac:dyDescent="0.2">
      <c r="B22" s="8"/>
      <c r="C22" s="13"/>
      <c r="D22" s="16"/>
      <c r="E22" s="13"/>
      <c r="F22" s="17"/>
      <c r="G22" s="13"/>
      <c r="H22" s="17"/>
      <c r="I22" s="13"/>
      <c r="J22" s="17"/>
      <c r="K22" s="13"/>
      <c r="L22" s="18"/>
      <c r="M22" s="13"/>
      <c r="N22" s="16"/>
      <c r="O22" s="13"/>
      <c r="P22" s="34"/>
      <c r="Q22" s="13"/>
      <c r="R22" s="17"/>
      <c r="S22" s="16"/>
    </row>
    <row r="23" spans="2:19" s="11" customFormat="1" ht="12" x14ac:dyDescent="0.2">
      <c r="B23" s="8" t="s">
        <v>20</v>
      </c>
      <c r="C23" s="13">
        <v>4.1369999999999996</v>
      </c>
      <c r="D23" s="16">
        <v>2311167.1034759996</v>
      </c>
      <c r="E23" s="13">
        <v>4.07</v>
      </c>
      <c r="F23" s="17">
        <v>99732.597865999996</v>
      </c>
      <c r="G23" s="13">
        <v>6.7850000000000001</v>
      </c>
      <c r="H23" s="17">
        <v>203988.55</v>
      </c>
      <c r="I23" s="13">
        <v>4.859</v>
      </c>
      <c r="J23" s="17">
        <v>61945.65</v>
      </c>
      <c r="K23" s="13">
        <v>4.298</v>
      </c>
      <c r="L23" s="16">
        <v>18211.966976</v>
      </c>
      <c r="M23" s="13">
        <v>4.298</v>
      </c>
      <c r="N23" s="16">
        <v>9153.3216599999996</v>
      </c>
      <c r="O23" s="13">
        <v>9.9</v>
      </c>
      <c r="P23" s="35">
        <v>5561.15</v>
      </c>
      <c r="Q23" s="13">
        <v>4.3140000000000001</v>
      </c>
      <c r="R23" s="17">
        <v>988291.94985299988</v>
      </c>
      <c r="S23" s="16">
        <v>3698052.289830999</v>
      </c>
    </row>
    <row r="24" spans="2:19" s="11" customFormat="1" ht="12" x14ac:dyDescent="0.2">
      <c r="B24" s="8"/>
      <c r="C24" s="13"/>
      <c r="D24" s="16"/>
      <c r="E24" s="13"/>
      <c r="F24" s="17"/>
      <c r="G24" s="13"/>
      <c r="H24" s="17"/>
      <c r="I24" s="13"/>
      <c r="J24" s="17"/>
      <c r="K24" s="13"/>
      <c r="L24" s="18"/>
      <c r="M24" s="13"/>
      <c r="N24" s="16"/>
      <c r="O24" s="13"/>
      <c r="P24" s="34"/>
      <c r="Q24" s="13"/>
      <c r="R24" s="17"/>
      <c r="S24" s="16"/>
    </row>
    <row r="25" spans="2:19" s="11" customFormat="1" ht="12" x14ac:dyDescent="0.2">
      <c r="B25" s="8" t="s">
        <v>23</v>
      </c>
      <c r="C25" s="13">
        <v>5.1929999999999996</v>
      </c>
      <c r="D25" s="16">
        <v>2901109.6853639996</v>
      </c>
      <c r="E25" s="13">
        <v>4.835</v>
      </c>
      <c r="F25" s="17">
        <v>118478.40557299998</v>
      </c>
      <c r="G25" s="13">
        <v>6.5659999999999998</v>
      </c>
      <c r="H25" s="17">
        <v>197404.4</v>
      </c>
      <c r="I25" s="13">
        <v>5.62</v>
      </c>
      <c r="J25" s="17">
        <v>71647.37</v>
      </c>
      <c r="K25" s="13">
        <v>4.83</v>
      </c>
      <c r="L25" s="16">
        <v>20466.216960000002</v>
      </c>
      <c r="M25" s="13">
        <v>4.83</v>
      </c>
      <c r="N25" s="16">
        <v>10286.3061</v>
      </c>
      <c r="O25" s="13">
        <v>8.4</v>
      </c>
      <c r="P25" s="35">
        <v>4718.55</v>
      </c>
      <c r="Q25" s="13">
        <v>4.7619999999999996</v>
      </c>
      <c r="R25" s="17">
        <v>1090924.0299490001</v>
      </c>
      <c r="S25" s="16">
        <v>4415034.9639459997</v>
      </c>
    </row>
    <row r="26" spans="2:19" s="11" customFormat="1" ht="12" x14ac:dyDescent="0.2">
      <c r="B26" s="8"/>
      <c r="C26" s="13"/>
      <c r="D26" s="16"/>
      <c r="E26" s="13"/>
      <c r="F26" s="17"/>
      <c r="G26" s="13"/>
      <c r="H26" s="17"/>
      <c r="I26" s="13"/>
      <c r="J26" s="17"/>
      <c r="K26" s="13"/>
      <c r="L26" s="18"/>
      <c r="M26" s="13"/>
      <c r="N26" s="16"/>
      <c r="O26" s="13"/>
      <c r="P26" s="34"/>
      <c r="Q26" s="13"/>
      <c r="R26" s="17"/>
      <c r="S26" s="16"/>
    </row>
    <row r="27" spans="2:19" s="11" customFormat="1" ht="12" x14ac:dyDescent="0.2">
      <c r="B27" s="8" t="s">
        <v>21</v>
      </c>
      <c r="C27" s="13">
        <v>5.6470000000000002</v>
      </c>
      <c r="D27" s="16">
        <v>3154740.302956</v>
      </c>
      <c r="E27" s="13">
        <v>6.6669999999999998</v>
      </c>
      <c r="F27" s="17">
        <v>163370.32677459996</v>
      </c>
      <c r="G27" s="13">
        <v>3.6829999999999998</v>
      </c>
      <c r="H27" s="17">
        <v>110728.05</v>
      </c>
      <c r="I27" s="13">
        <v>8.0820000000000007</v>
      </c>
      <c r="J27" s="17">
        <v>103034.52</v>
      </c>
      <c r="K27" s="13">
        <v>5.64</v>
      </c>
      <c r="L27" s="16">
        <v>23898.439679999999</v>
      </c>
      <c r="M27" s="13">
        <v>5.64</v>
      </c>
      <c r="N27" s="16">
        <v>12011.3388</v>
      </c>
      <c r="O27" s="13">
        <v>8.5</v>
      </c>
      <c r="P27" s="35">
        <v>4774.72</v>
      </c>
      <c r="Q27" s="13">
        <v>5.226</v>
      </c>
      <c r="R27" s="17">
        <v>1197221.5414769999</v>
      </c>
      <c r="S27" s="16">
        <v>4769779.2396875992</v>
      </c>
    </row>
    <row r="28" spans="2:19" s="11" customFormat="1" ht="12" x14ac:dyDescent="0.2">
      <c r="B28" s="8"/>
      <c r="C28" s="13"/>
      <c r="D28" s="16"/>
      <c r="E28" s="13"/>
      <c r="F28" s="17"/>
      <c r="G28" s="13"/>
      <c r="H28" s="17"/>
      <c r="I28" s="13"/>
      <c r="J28" s="17"/>
      <c r="K28" s="13"/>
      <c r="L28" s="16"/>
      <c r="M28" s="13"/>
      <c r="N28" s="16"/>
      <c r="O28" s="13"/>
      <c r="P28" s="34"/>
      <c r="Q28" s="13"/>
      <c r="R28" s="17"/>
      <c r="S28" s="16"/>
    </row>
    <row r="29" spans="2:19" s="11" customFormat="1" ht="12" x14ac:dyDescent="0.2">
      <c r="B29" s="8" t="s">
        <v>3</v>
      </c>
      <c r="C29" s="13">
        <v>22.457999999999998</v>
      </c>
      <c r="D29" s="16">
        <v>12546335.704583999</v>
      </c>
      <c r="E29" s="13">
        <v>21.273</v>
      </c>
      <c r="F29" s="17">
        <v>521280.48019739997</v>
      </c>
      <c r="G29" s="13">
        <v>18.305</v>
      </c>
      <c r="H29" s="17">
        <v>550333.16</v>
      </c>
      <c r="I29" s="13">
        <v>18.611999999999998</v>
      </c>
      <c r="J29" s="17">
        <v>237277.72</v>
      </c>
      <c r="K29" s="13">
        <v>22.018000000000001</v>
      </c>
      <c r="L29" s="16">
        <v>93297.135616</v>
      </c>
      <c r="M29" s="13">
        <v>22.018000000000001</v>
      </c>
      <c r="N29" s="16">
        <v>46891.074059999999</v>
      </c>
      <c r="O29" s="13">
        <v>12.1</v>
      </c>
      <c r="P29" s="35">
        <v>6796.96</v>
      </c>
      <c r="Q29" s="13">
        <v>23.39</v>
      </c>
      <c r="R29" s="17">
        <v>5358402.5746550001</v>
      </c>
      <c r="S29" s="16">
        <v>19360614.8091124</v>
      </c>
    </row>
    <row r="30" spans="2:19" s="11" customFormat="1" ht="12" x14ac:dyDescent="0.2">
      <c r="B30" s="8"/>
      <c r="C30" s="13"/>
      <c r="D30" s="16"/>
      <c r="E30" s="18"/>
      <c r="F30" s="17"/>
      <c r="G30" s="13"/>
      <c r="H30" s="17"/>
      <c r="I30" s="13"/>
      <c r="J30" s="17"/>
      <c r="K30" s="13"/>
      <c r="L30" s="16"/>
      <c r="M30" s="13"/>
      <c r="N30" s="16"/>
      <c r="O30" s="13"/>
      <c r="P30" s="34"/>
      <c r="Q30" s="13"/>
      <c r="R30" s="17"/>
      <c r="S30" s="16"/>
    </row>
    <row r="31" spans="2:19" s="11" customFormat="1" ht="12" x14ac:dyDescent="0.2">
      <c r="B31" s="8" t="s">
        <v>22</v>
      </c>
      <c r="C31" s="13">
        <v>5.298</v>
      </c>
      <c r="D31" s="16">
        <v>2959768.748904</v>
      </c>
      <c r="E31" s="13">
        <v>5.6459999999999999</v>
      </c>
      <c r="F31" s="17">
        <v>138351.4121748</v>
      </c>
      <c r="G31" s="13">
        <v>5.3010000000000002</v>
      </c>
      <c r="H31" s="17">
        <v>159372.63</v>
      </c>
      <c r="I31" s="13">
        <v>7.3209999999999997</v>
      </c>
      <c r="J31" s="17">
        <v>93332.81</v>
      </c>
      <c r="K31" s="13">
        <v>4.9649999999999999</v>
      </c>
      <c r="L31" s="16">
        <v>21038.254079999999</v>
      </c>
      <c r="M31" s="13">
        <v>4.9649999999999999</v>
      </c>
      <c r="N31" s="16">
        <v>10573.81155</v>
      </c>
      <c r="O31" s="13">
        <v>9.8000000000000007</v>
      </c>
      <c r="P31" s="35">
        <v>5504.97</v>
      </c>
      <c r="Q31" s="13">
        <v>3.7210000000000001</v>
      </c>
      <c r="R31" s="17">
        <v>852441.89740449993</v>
      </c>
      <c r="S31" s="16">
        <v>4240384.5341133</v>
      </c>
    </row>
    <row r="32" spans="2:19" s="11" customFormat="1" ht="12" x14ac:dyDescent="0.2">
      <c r="B32" s="8"/>
      <c r="C32" s="13"/>
      <c r="D32" s="16"/>
      <c r="E32" s="13"/>
      <c r="F32" s="17"/>
      <c r="G32" s="13"/>
      <c r="H32" s="17"/>
      <c r="I32" s="13"/>
      <c r="J32" s="17"/>
      <c r="K32" s="13"/>
      <c r="L32" s="16"/>
      <c r="M32" s="13"/>
      <c r="N32" s="16"/>
      <c r="O32" s="13"/>
      <c r="P32" s="34"/>
      <c r="Q32" s="13"/>
      <c r="R32" s="17"/>
      <c r="S32" s="16"/>
    </row>
    <row r="33" spans="2:19" s="11" customFormat="1" ht="12" x14ac:dyDescent="0.2">
      <c r="B33" s="8" t="s">
        <v>24</v>
      </c>
      <c r="C33" s="13">
        <v>13.737</v>
      </c>
      <c r="D33" s="16">
        <v>7674281.4842759995</v>
      </c>
      <c r="E33" s="13">
        <v>13.157999999999999</v>
      </c>
      <c r="F33" s="17">
        <v>322427.89256040001</v>
      </c>
      <c r="G33" s="13">
        <v>16.125</v>
      </c>
      <c r="H33" s="17">
        <v>484792.25</v>
      </c>
      <c r="I33" s="13">
        <v>11.215999999999999</v>
      </c>
      <c r="J33" s="17">
        <v>142988.76999999999</v>
      </c>
      <c r="K33" s="13">
        <v>13.644</v>
      </c>
      <c r="L33" s="16">
        <v>57813.884928000007</v>
      </c>
      <c r="M33" s="13">
        <v>13.644</v>
      </c>
      <c r="N33" s="16">
        <v>29057.217480000003</v>
      </c>
      <c r="O33" s="13">
        <v>14.1</v>
      </c>
      <c r="P33" s="35">
        <v>7920.42</v>
      </c>
      <c r="Q33" s="13">
        <v>14.597</v>
      </c>
      <c r="R33" s="17">
        <v>3344018.9133064998</v>
      </c>
      <c r="S33" s="16">
        <v>12063300.832550898</v>
      </c>
    </row>
    <row r="34" spans="2:19" s="11" customFormat="1" ht="12" x14ac:dyDescent="0.2">
      <c r="B34" s="8"/>
      <c r="C34" s="13"/>
      <c r="D34" s="16"/>
      <c r="E34" s="13"/>
      <c r="F34" s="17"/>
      <c r="G34" s="13"/>
      <c r="H34" s="17"/>
      <c r="I34" s="13"/>
      <c r="J34" s="17"/>
      <c r="K34" s="13"/>
      <c r="L34" s="16"/>
      <c r="M34" s="13"/>
      <c r="N34" s="16"/>
      <c r="O34" s="13"/>
      <c r="P34" s="34"/>
      <c r="Q34" s="13"/>
      <c r="R34" s="17"/>
      <c r="S34" s="16"/>
    </row>
    <row r="35" spans="2:19" s="11" customFormat="1" ht="12" x14ac:dyDescent="0.2">
      <c r="B35" s="8" t="s">
        <v>25</v>
      </c>
      <c r="C35" s="13">
        <v>12.785</v>
      </c>
      <c r="D35" s="16">
        <v>7142439.3081799988</v>
      </c>
      <c r="E35" s="13">
        <v>14.426</v>
      </c>
      <c r="F35" s="17">
        <v>353499.37513880001</v>
      </c>
      <c r="G35" s="13">
        <v>17.806999999999999</v>
      </c>
      <c r="H35" s="17">
        <v>535360.97</v>
      </c>
      <c r="I35" s="13">
        <v>15.877000000000001</v>
      </c>
      <c r="J35" s="17">
        <v>202410.18</v>
      </c>
      <c r="K35" s="13">
        <v>12.798999999999999</v>
      </c>
      <c r="L35" s="16">
        <v>54233.356287999995</v>
      </c>
      <c r="M35" s="13">
        <v>12.798999999999999</v>
      </c>
      <c r="N35" s="16">
        <v>27257.64633</v>
      </c>
      <c r="O35" s="13">
        <v>16</v>
      </c>
      <c r="P35" s="35">
        <v>8987.7099999999991</v>
      </c>
      <c r="Q35" s="13">
        <v>12.93</v>
      </c>
      <c r="R35" s="17">
        <v>2962126.7759849997</v>
      </c>
      <c r="S35" s="16">
        <v>11286315.321921797</v>
      </c>
    </row>
    <row r="36" spans="2:19" s="22" customFormat="1" ht="12.75" thickBot="1" x14ac:dyDescent="0.25">
      <c r="B36" s="29" t="s">
        <v>4</v>
      </c>
      <c r="C36" s="19">
        <v>99.999999999999986</v>
      </c>
      <c r="D36" s="20">
        <v>55865774.79999999</v>
      </c>
      <c r="E36" s="19">
        <v>100</v>
      </c>
      <c r="F36" s="20">
        <v>2450432.38</v>
      </c>
      <c r="G36" s="19">
        <v>100</v>
      </c>
      <c r="H36" s="19">
        <v>3006463.5699999994</v>
      </c>
      <c r="I36" s="19">
        <v>99.999999999999986</v>
      </c>
      <c r="J36" s="19">
        <v>1274864.18</v>
      </c>
      <c r="K36" s="19">
        <v>100</v>
      </c>
      <c r="L36" s="20">
        <v>423731.19999999995</v>
      </c>
      <c r="M36" s="19">
        <v>100</v>
      </c>
      <c r="N36" s="20">
        <v>212967</v>
      </c>
      <c r="O36" s="19">
        <v>100</v>
      </c>
      <c r="P36" s="20">
        <v>56173.2</v>
      </c>
      <c r="Q36" s="19">
        <v>100</v>
      </c>
      <c r="R36" s="20">
        <v>22908946.449999999</v>
      </c>
      <c r="S36" s="20">
        <v>86199352.780000001</v>
      </c>
    </row>
  </sheetData>
  <mergeCells count="27">
    <mergeCell ref="O13:P14"/>
    <mergeCell ref="Q13:R14"/>
    <mergeCell ref="S13:S16"/>
    <mergeCell ref="K15:K16"/>
    <mergeCell ref="L15:L16"/>
    <mergeCell ref="M15:M16"/>
    <mergeCell ref="N15:N16"/>
    <mergeCell ref="O15:O16"/>
    <mergeCell ref="P15:P16"/>
    <mergeCell ref="Q15:Q16"/>
    <mergeCell ref="R15:R16"/>
    <mergeCell ref="A9:T9"/>
    <mergeCell ref="B13:B16"/>
    <mergeCell ref="C13:D14"/>
    <mergeCell ref="E13:F14"/>
    <mergeCell ref="G13:H14"/>
    <mergeCell ref="I13:J14"/>
    <mergeCell ref="C15:C16"/>
    <mergeCell ref="D15:D16"/>
    <mergeCell ref="E15:E16"/>
    <mergeCell ref="F15:F16"/>
    <mergeCell ref="G15:G16"/>
    <mergeCell ref="H15:H16"/>
    <mergeCell ref="I15:I16"/>
    <mergeCell ref="J15:J16"/>
    <mergeCell ref="K13:L14"/>
    <mergeCell ref="M13:N14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AO36"/>
  <sheetViews>
    <sheetView showGridLines="0" topLeftCell="B1" zoomScale="80" zoomScaleNormal="80" workbookViewId="0">
      <selection activeCell="F5" sqref="F5"/>
    </sheetView>
  </sheetViews>
  <sheetFormatPr baseColWidth="10" defaultRowHeight="14.25" x14ac:dyDescent="0.2"/>
  <cols>
    <col min="1" max="1" width="1.42578125" style="3" customWidth="1"/>
    <col min="2" max="2" width="18.7109375" style="3" customWidth="1"/>
    <col min="3" max="3" width="10.28515625" style="3" bestFit="1" customWidth="1"/>
    <col min="4" max="4" width="19.5703125" style="3" customWidth="1"/>
    <col min="5" max="5" width="10" style="3" bestFit="1" customWidth="1"/>
    <col min="6" max="6" width="16.42578125" style="3" customWidth="1"/>
    <col min="7" max="7" width="10" style="3" bestFit="1" customWidth="1"/>
    <col min="8" max="8" width="15.28515625" style="3" customWidth="1"/>
    <col min="9" max="9" width="10" style="3" bestFit="1" customWidth="1"/>
    <col min="10" max="10" width="14.85546875" style="3" bestFit="1" customWidth="1"/>
    <col min="11" max="11" width="10" style="3" bestFit="1" customWidth="1"/>
    <col min="12" max="12" width="16.140625" style="3" customWidth="1"/>
    <col min="13" max="13" width="10" style="3" bestFit="1" customWidth="1"/>
    <col min="14" max="14" width="12.7109375" style="3" customWidth="1"/>
    <col min="15" max="15" width="10" style="3" bestFit="1" customWidth="1"/>
    <col min="16" max="16" width="12.140625" style="3" customWidth="1"/>
    <col min="17" max="17" width="10.28515625" style="3" bestFit="1" customWidth="1"/>
    <col min="18" max="18" width="15.5703125" style="3" bestFit="1" customWidth="1"/>
    <col min="19" max="19" width="16.85546875" style="3" customWidth="1"/>
    <col min="20" max="20" width="2.28515625" style="3" customWidth="1"/>
    <col min="21" max="22" width="11.42578125" style="3"/>
    <col min="23" max="40" width="11.42578125" style="45"/>
    <col min="41" max="16384" width="11.42578125" style="3"/>
  </cols>
  <sheetData>
    <row r="8" spans="1:41" x14ac:dyDescent="0.2"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</row>
    <row r="9" spans="1:41" ht="41.25" customHeight="1" x14ac:dyDescent="0.3">
      <c r="A9" s="58" t="s">
        <v>29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  <c r="V9" s="11"/>
      <c r="W9" s="81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11"/>
    </row>
    <row r="10" spans="1:41" ht="16.5" customHeight="1" x14ac:dyDescent="0.3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V10" s="11"/>
      <c r="W10" s="81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11"/>
    </row>
    <row r="11" spans="1:41" s="11" customFormat="1" ht="12" customHeight="1" x14ac:dyDescent="0.2">
      <c r="B11" s="1"/>
      <c r="C11" s="1"/>
      <c r="D11" s="1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W11" s="81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80"/>
      <c r="AI11" s="80"/>
      <c r="AJ11" s="78"/>
      <c r="AK11" s="78"/>
      <c r="AL11" s="78"/>
      <c r="AM11" s="78"/>
      <c r="AN11" s="79"/>
    </row>
    <row r="12" spans="1:41" s="11" customFormat="1" ht="12.75" thickBot="1" x14ac:dyDescent="0.25">
      <c r="B12" s="1"/>
      <c r="C12" s="1"/>
      <c r="D12" s="1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W12" s="81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80"/>
      <c r="AI12" s="80"/>
      <c r="AJ12" s="78"/>
      <c r="AK12" s="78"/>
      <c r="AL12" s="78"/>
      <c r="AM12" s="78"/>
      <c r="AN12" s="79"/>
    </row>
    <row r="13" spans="1:41" s="11" customFormat="1" ht="24" customHeight="1" x14ac:dyDescent="0.2">
      <c r="B13" s="61" t="s">
        <v>0</v>
      </c>
      <c r="C13" s="70" t="s">
        <v>5</v>
      </c>
      <c r="D13" s="63"/>
      <c r="E13" s="70" t="s">
        <v>9</v>
      </c>
      <c r="F13" s="63"/>
      <c r="G13" s="63" t="s">
        <v>27</v>
      </c>
      <c r="H13" s="63"/>
      <c r="I13" s="70" t="s">
        <v>11</v>
      </c>
      <c r="J13" s="63"/>
      <c r="K13" s="70" t="s">
        <v>7</v>
      </c>
      <c r="L13" s="63"/>
      <c r="M13" s="70" t="s">
        <v>16</v>
      </c>
      <c r="N13" s="63"/>
      <c r="O13" s="70" t="s">
        <v>13</v>
      </c>
      <c r="P13" s="63"/>
      <c r="Q13" s="70" t="s">
        <v>6</v>
      </c>
      <c r="R13" s="63"/>
      <c r="S13" s="63" t="s">
        <v>8</v>
      </c>
      <c r="W13" s="46"/>
      <c r="X13" s="43"/>
      <c r="Y13" s="44"/>
      <c r="Z13" s="43"/>
      <c r="AA13" s="44"/>
      <c r="AB13" s="43"/>
      <c r="AC13" s="44"/>
      <c r="AD13" s="43"/>
      <c r="AE13" s="44"/>
      <c r="AF13" s="43"/>
      <c r="AG13" s="44"/>
      <c r="AH13" s="43"/>
      <c r="AI13" s="44"/>
      <c r="AJ13" s="43"/>
      <c r="AK13" s="44"/>
      <c r="AL13" s="43"/>
      <c r="AM13" s="44"/>
      <c r="AN13" s="44"/>
    </row>
    <row r="14" spans="1:41" s="11" customFormat="1" ht="47.25" customHeight="1" thickBot="1" x14ac:dyDescent="0.25">
      <c r="B14" s="69"/>
      <c r="C14" s="72"/>
      <c r="D14" s="64"/>
      <c r="E14" s="72"/>
      <c r="F14" s="64"/>
      <c r="G14" s="64"/>
      <c r="H14" s="64"/>
      <c r="I14" s="72"/>
      <c r="J14" s="64"/>
      <c r="K14" s="72"/>
      <c r="L14" s="64"/>
      <c r="M14" s="72"/>
      <c r="N14" s="64"/>
      <c r="O14" s="72"/>
      <c r="P14" s="64"/>
      <c r="Q14" s="72"/>
      <c r="R14" s="64" t="s">
        <v>10</v>
      </c>
      <c r="S14" s="74"/>
      <c r="W14" s="46"/>
      <c r="X14" s="44"/>
      <c r="Y14" s="44"/>
      <c r="Z14" s="43"/>
      <c r="AA14" s="44"/>
      <c r="AB14" s="43"/>
      <c r="AC14" s="44"/>
      <c r="AD14" s="43"/>
      <c r="AE14" s="44"/>
      <c r="AF14" s="43"/>
      <c r="AG14" s="44"/>
      <c r="AH14" s="43"/>
      <c r="AI14" s="44"/>
      <c r="AJ14" s="43"/>
      <c r="AK14" s="44"/>
      <c r="AL14" s="43"/>
      <c r="AM14" s="44"/>
      <c r="AN14" s="44"/>
    </row>
    <row r="15" spans="1:41" s="11" customFormat="1" ht="15.75" customHeight="1" x14ac:dyDescent="0.2">
      <c r="B15" s="69"/>
      <c r="C15" s="65" t="s">
        <v>14</v>
      </c>
      <c r="D15" s="59" t="s">
        <v>5</v>
      </c>
      <c r="E15" s="65" t="s">
        <v>15</v>
      </c>
      <c r="F15" s="65" t="s">
        <v>9</v>
      </c>
      <c r="G15" s="65" t="s">
        <v>15</v>
      </c>
      <c r="H15" s="65" t="s">
        <v>27</v>
      </c>
      <c r="I15" s="65" t="s">
        <v>15</v>
      </c>
      <c r="J15" s="65" t="s">
        <v>11</v>
      </c>
      <c r="K15" s="65" t="s">
        <v>14</v>
      </c>
      <c r="L15" s="65" t="s">
        <v>7</v>
      </c>
      <c r="M15" s="75" t="s">
        <v>15</v>
      </c>
      <c r="N15" s="67" t="s">
        <v>16</v>
      </c>
      <c r="O15" s="65" t="s">
        <v>15</v>
      </c>
      <c r="P15" s="65" t="s">
        <v>13</v>
      </c>
      <c r="Q15" s="65" t="s">
        <v>15</v>
      </c>
      <c r="R15" s="65" t="s">
        <v>6</v>
      </c>
      <c r="S15" s="74"/>
      <c r="W15" s="46"/>
      <c r="X15" s="43"/>
      <c r="Y15" s="44"/>
      <c r="Z15" s="43"/>
      <c r="AA15" s="44"/>
      <c r="AB15" s="43"/>
      <c r="AC15" s="44"/>
      <c r="AD15" s="43"/>
      <c r="AE15" s="44"/>
      <c r="AF15" s="43"/>
      <c r="AG15" s="44"/>
      <c r="AH15" s="43"/>
      <c r="AI15" s="44"/>
      <c r="AJ15" s="43"/>
      <c r="AK15" s="44"/>
      <c r="AL15" s="43"/>
      <c r="AM15" s="44"/>
      <c r="AN15" s="44"/>
    </row>
    <row r="16" spans="1:41" s="11" customFormat="1" ht="45" customHeight="1" thickBot="1" x14ac:dyDescent="0.25">
      <c r="B16" s="62"/>
      <c r="C16" s="66"/>
      <c r="D16" s="60"/>
      <c r="E16" s="66"/>
      <c r="F16" s="66"/>
      <c r="G16" s="66"/>
      <c r="H16" s="66"/>
      <c r="I16" s="66"/>
      <c r="J16" s="66"/>
      <c r="K16" s="66"/>
      <c r="L16" s="66"/>
      <c r="M16" s="76"/>
      <c r="N16" s="68"/>
      <c r="O16" s="66"/>
      <c r="P16" s="66"/>
      <c r="Q16" s="66"/>
      <c r="R16" s="66"/>
      <c r="S16" s="64"/>
      <c r="W16" s="46"/>
      <c r="X16" s="43"/>
      <c r="Y16" s="44"/>
      <c r="Z16" s="43"/>
      <c r="AA16" s="44"/>
      <c r="AB16" s="43"/>
      <c r="AC16" s="44"/>
      <c r="AD16" s="43"/>
      <c r="AE16" s="44"/>
      <c r="AF16" s="43"/>
      <c r="AG16" s="44"/>
      <c r="AH16" s="43"/>
      <c r="AI16" s="44"/>
      <c r="AJ16" s="43"/>
      <c r="AK16" s="44"/>
      <c r="AL16" s="43"/>
      <c r="AM16" s="44"/>
      <c r="AN16" s="44"/>
    </row>
    <row r="17" spans="2:41" s="11" customFormat="1" ht="14.25" customHeight="1" x14ac:dyDescent="0.2">
      <c r="B17" s="8" t="s">
        <v>26</v>
      </c>
      <c r="C17" s="13">
        <v>4.8730000000000002</v>
      </c>
      <c r="D17" s="16">
        <v>7883985.5660324004</v>
      </c>
      <c r="E17" s="13">
        <v>4.2670000000000003</v>
      </c>
      <c r="F17" s="16">
        <v>359525.18821779999</v>
      </c>
      <c r="G17" s="13">
        <v>5.0110000000000001</v>
      </c>
      <c r="H17" s="16">
        <v>455780.49840320006</v>
      </c>
      <c r="I17" s="13">
        <v>4.4409999999999998</v>
      </c>
      <c r="J17" s="16">
        <v>167529.4861598</v>
      </c>
      <c r="K17" s="13">
        <v>5.1180000000000003</v>
      </c>
      <c r="L17" s="16">
        <v>63458.212815999999</v>
      </c>
      <c r="M17" s="13">
        <v>5.1180000000000003</v>
      </c>
      <c r="N17" s="16">
        <v>32698.952119999998</v>
      </c>
      <c r="O17" s="13">
        <v>5.6</v>
      </c>
      <c r="P17" s="16">
        <v>6338.3899999999994</v>
      </c>
      <c r="Q17" s="13">
        <v>4.8659999999999997</v>
      </c>
      <c r="R17" s="16">
        <v>3463134.5629295995</v>
      </c>
      <c r="S17" s="16">
        <v>12432450.856678803</v>
      </c>
      <c r="W17" s="46"/>
      <c r="X17" s="43"/>
      <c r="Y17" s="44"/>
      <c r="Z17" s="43"/>
      <c r="AA17" s="44"/>
      <c r="AB17" s="43"/>
      <c r="AC17" s="44"/>
      <c r="AD17" s="43"/>
      <c r="AE17" s="44"/>
      <c r="AF17" s="43"/>
      <c r="AG17" s="44"/>
      <c r="AH17" s="43"/>
      <c r="AI17" s="44"/>
      <c r="AJ17" s="43"/>
      <c r="AK17" s="44"/>
      <c r="AL17" s="43"/>
      <c r="AM17" s="44"/>
      <c r="AN17" s="44"/>
    </row>
    <row r="18" spans="2:41" s="11" customFormat="1" ht="10.5" customHeight="1" x14ac:dyDescent="0.2">
      <c r="B18" s="8"/>
      <c r="C18" s="16"/>
      <c r="D18" s="16"/>
      <c r="E18" s="13"/>
      <c r="F18" s="16"/>
      <c r="G18" s="13"/>
      <c r="H18" s="16"/>
      <c r="I18" s="13"/>
      <c r="J18" s="16"/>
      <c r="K18" s="13"/>
      <c r="L18" s="16"/>
      <c r="M18" s="13"/>
      <c r="N18" s="16"/>
      <c r="O18" s="13"/>
      <c r="P18" s="16"/>
      <c r="Q18" s="13"/>
      <c r="R18" s="16"/>
      <c r="S18" s="16"/>
      <c r="W18" s="46"/>
      <c r="X18" s="43"/>
      <c r="Y18" s="44"/>
      <c r="Z18" s="43"/>
      <c r="AA18" s="44"/>
      <c r="AB18" s="43"/>
      <c r="AC18" s="44"/>
      <c r="AD18" s="43"/>
      <c r="AE18" s="44"/>
      <c r="AF18" s="43"/>
      <c r="AG18" s="44"/>
      <c r="AH18" s="43"/>
      <c r="AI18" s="44"/>
      <c r="AJ18" s="43"/>
      <c r="AK18" s="44"/>
      <c r="AL18" s="43"/>
      <c r="AM18" s="44"/>
      <c r="AN18" s="44"/>
    </row>
    <row r="19" spans="2:41" s="11" customFormat="1" ht="10.5" customHeight="1" x14ac:dyDescent="0.2">
      <c r="B19" s="8" t="s">
        <v>1</v>
      </c>
      <c r="C19" s="13">
        <v>21.184999999999999</v>
      </c>
      <c r="D19" s="16">
        <v>34275032.673178002</v>
      </c>
      <c r="E19" s="13">
        <v>19.79</v>
      </c>
      <c r="F19" s="16">
        <v>1667448.6699859998</v>
      </c>
      <c r="G19" s="13">
        <v>16.66</v>
      </c>
      <c r="H19" s="16">
        <v>1515326.8933920001</v>
      </c>
      <c r="I19" s="13">
        <v>17.47</v>
      </c>
      <c r="J19" s="16">
        <v>659027.26466600003</v>
      </c>
      <c r="K19" s="13">
        <v>21.33</v>
      </c>
      <c r="L19" s="16">
        <v>264471.22495999996</v>
      </c>
      <c r="M19" s="13">
        <v>21.33</v>
      </c>
      <c r="N19" s="16">
        <v>136277.5822</v>
      </c>
      <c r="O19" s="13">
        <v>11</v>
      </c>
      <c r="P19" s="16">
        <v>12450.41</v>
      </c>
      <c r="Q19" s="13">
        <v>22.01</v>
      </c>
      <c r="R19" s="16">
        <v>15664527.688056</v>
      </c>
      <c r="S19" s="16">
        <v>54194562.406437993</v>
      </c>
      <c r="W19" s="46"/>
      <c r="X19" s="43"/>
      <c r="Y19" s="44"/>
      <c r="Z19" s="43"/>
      <c r="AA19" s="44"/>
      <c r="AB19" s="43"/>
      <c r="AC19" s="44"/>
      <c r="AD19" s="43"/>
      <c r="AE19" s="44"/>
      <c r="AF19" s="43"/>
      <c r="AG19" s="44"/>
      <c r="AH19" s="43"/>
      <c r="AI19" s="44"/>
      <c r="AJ19" s="43"/>
      <c r="AK19" s="44"/>
      <c r="AL19" s="43"/>
      <c r="AM19" s="44"/>
      <c r="AN19" s="44"/>
    </row>
    <row r="20" spans="2:41" s="11" customFormat="1" ht="10.5" customHeight="1" x14ac:dyDescent="0.2">
      <c r="B20" s="8"/>
      <c r="C20" s="13"/>
      <c r="D20" s="16"/>
      <c r="E20" s="13"/>
      <c r="F20" s="16"/>
      <c r="G20" s="13"/>
      <c r="H20" s="16"/>
      <c r="I20" s="13"/>
      <c r="J20" s="16"/>
      <c r="K20" s="13"/>
      <c r="L20" s="16"/>
      <c r="M20" s="13"/>
      <c r="N20" s="16"/>
      <c r="O20" s="13"/>
      <c r="P20" s="16"/>
      <c r="Q20" s="13"/>
      <c r="R20" s="16"/>
      <c r="S20" s="16"/>
      <c r="W20" s="46"/>
      <c r="X20" s="43"/>
      <c r="Y20" s="44"/>
      <c r="Z20" s="43"/>
      <c r="AA20" s="44"/>
      <c r="AB20" s="43"/>
      <c r="AC20" s="44"/>
      <c r="AD20" s="43"/>
      <c r="AE20" s="44"/>
      <c r="AF20" s="43"/>
      <c r="AG20" s="44"/>
      <c r="AH20" s="43"/>
      <c r="AI20" s="44"/>
      <c r="AJ20" s="43"/>
      <c r="AK20" s="44"/>
      <c r="AL20" s="43"/>
      <c r="AM20" s="44"/>
      <c r="AN20" s="44"/>
    </row>
    <row r="21" spans="2:41" s="11" customFormat="1" ht="10.5" customHeight="1" x14ac:dyDescent="0.2">
      <c r="B21" s="8" t="s">
        <v>2</v>
      </c>
      <c r="C21" s="13">
        <v>4.6870000000000003</v>
      </c>
      <c r="D21" s="16">
        <v>7583057.7360955998</v>
      </c>
      <c r="E21" s="13">
        <v>5.8680000000000003</v>
      </c>
      <c r="F21" s="16">
        <v>494420.85879120004</v>
      </c>
      <c r="G21" s="13">
        <v>3.7570000000000001</v>
      </c>
      <c r="H21" s="16">
        <v>341721.68443839997</v>
      </c>
      <c r="I21" s="13">
        <v>6.5019999999999998</v>
      </c>
      <c r="J21" s="16">
        <v>245277.3501556</v>
      </c>
      <c r="K21" s="13">
        <v>5.3579999999999997</v>
      </c>
      <c r="L21" s="16">
        <v>66433.977696000016</v>
      </c>
      <c r="M21" s="13">
        <v>5.3579999999999997</v>
      </c>
      <c r="N21" s="16">
        <v>34232.313720000006</v>
      </c>
      <c r="O21" s="13">
        <v>4.5999999999999996</v>
      </c>
      <c r="P21" s="16">
        <v>5206.5399999999991</v>
      </c>
      <c r="Q21" s="13">
        <v>4.1840000000000002</v>
      </c>
      <c r="R21" s="16">
        <v>2977754.8317503999</v>
      </c>
      <c r="S21" s="16">
        <v>11748105.2926472</v>
      </c>
      <c r="W21" s="46"/>
      <c r="X21" s="43"/>
      <c r="Y21" s="44"/>
      <c r="Z21" s="43"/>
      <c r="AA21" s="44"/>
      <c r="AB21" s="43"/>
      <c r="AC21" s="44"/>
      <c r="AD21" s="43"/>
      <c r="AE21" s="44"/>
      <c r="AF21" s="43"/>
      <c r="AG21" s="44"/>
      <c r="AH21" s="43"/>
      <c r="AI21" s="44"/>
      <c r="AJ21" s="43"/>
      <c r="AK21" s="44"/>
      <c r="AL21" s="43"/>
      <c r="AM21" s="44"/>
      <c r="AN21" s="44"/>
    </row>
    <row r="22" spans="2:41" s="11" customFormat="1" ht="10.5" customHeight="1" x14ac:dyDescent="0.2">
      <c r="B22" s="8"/>
      <c r="C22" s="13"/>
      <c r="D22" s="16"/>
      <c r="E22" s="13"/>
      <c r="F22" s="16"/>
      <c r="G22" s="13"/>
      <c r="H22" s="16"/>
      <c r="I22" s="13"/>
      <c r="J22" s="16"/>
      <c r="K22" s="13"/>
      <c r="L22" s="16"/>
      <c r="M22" s="13"/>
      <c r="N22" s="16"/>
      <c r="O22" s="13"/>
      <c r="P22" s="16"/>
      <c r="Q22" s="13"/>
      <c r="R22" s="16"/>
      <c r="S22" s="16"/>
      <c r="W22" s="46"/>
      <c r="X22" s="43"/>
      <c r="Y22" s="44"/>
      <c r="Z22" s="43"/>
      <c r="AA22" s="44"/>
      <c r="AB22" s="43"/>
      <c r="AC22" s="44"/>
      <c r="AD22" s="43"/>
      <c r="AE22" s="44"/>
      <c r="AF22" s="43"/>
      <c r="AG22" s="44"/>
      <c r="AH22" s="43"/>
      <c r="AI22" s="44"/>
      <c r="AJ22" s="43"/>
      <c r="AK22" s="44"/>
      <c r="AL22" s="43"/>
      <c r="AM22" s="44"/>
      <c r="AN22" s="44"/>
    </row>
    <row r="23" spans="2:41" s="11" customFormat="1" ht="12" x14ac:dyDescent="0.2">
      <c r="B23" s="8" t="s">
        <v>20</v>
      </c>
      <c r="C23" s="13">
        <v>4.1369999999999996</v>
      </c>
      <c r="D23" s="16">
        <v>6693217.3787555993</v>
      </c>
      <c r="E23" s="13">
        <v>4.07</v>
      </c>
      <c r="F23" s="16">
        <v>342926.53293799999</v>
      </c>
      <c r="G23" s="13">
        <v>6.7850000000000001</v>
      </c>
      <c r="H23" s="16">
        <v>617136.42779199989</v>
      </c>
      <c r="I23" s="13">
        <v>4.859</v>
      </c>
      <c r="J23" s="16">
        <v>183297.8523802</v>
      </c>
      <c r="K23" s="13">
        <v>4.298</v>
      </c>
      <c r="L23" s="16">
        <v>53291.006976000004</v>
      </c>
      <c r="M23" s="13">
        <v>4.298</v>
      </c>
      <c r="N23" s="16">
        <v>27459.963320000003</v>
      </c>
      <c r="O23" s="13">
        <v>9.9</v>
      </c>
      <c r="P23" s="16">
        <v>11205.369999999999</v>
      </c>
      <c r="Q23" s="13">
        <v>4.3140000000000001</v>
      </c>
      <c r="R23" s="16">
        <v>3070275.8948783996</v>
      </c>
      <c r="S23" s="16">
        <v>10998810.427040199</v>
      </c>
      <c r="W23" s="46"/>
      <c r="X23" s="43"/>
      <c r="Y23" s="44"/>
      <c r="Z23" s="43"/>
      <c r="AA23" s="44"/>
      <c r="AB23" s="43"/>
      <c r="AC23" s="44"/>
      <c r="AD23" s="43"/>
      <c r="AE23" s="44"/>
      <c r="AF23" s="43"/>
      <c r="AG23" s="44"/>
      <c r="AH23" s="43"/>
      <c r="AI23" s="44"/>
      <c r="AJ23" s="43"/>
      <c r="AK23" s="44"/>
      <c r="AL23" s="43"/>
      <c r="AM23" s="44"/>
      <c r="AN23" s="44"/>
    </row>
    <row r="24" spans="2:41" s="11" customFormat="1" ht="12" x14ac:dyDescent="0.2">
      <c r="B24" s="8"/>
      <c r="C24" s="13"/>
      <c r="D24" s="16"/>
      <c r="E24" s="13"/>
      <c r="F24" s="16"/>
      <c r="G24" s="13"/>
      <c r="H24" s="16"/>
      <c r="I24" s="13"/>
      <c r="J24" s="16"/>
      <c r="K24" s="13"/>
      <c r="L24" s="16"/>
      <c r="M24" s="13"/>
      <c r="N24" s="16"/>
      <c r="O24" s="13"/>
      <c r="P24" s="16"/>
      <c r="Q24" s="13"/>
      <c r="R24" s="16"/>
      <c r="S24" s="16"/>
      <c r="W24" s="46"/>
      <c r="X24" s="43"/>
      <c r="Y24" s="44"/>
      <c r="Z24" s="43"/>
      <c r="AA24" s="44"/>
      <c r="AB24" s="43"/>
      <c r="AC24" s="44"/>
      <c r="AD24" s="43"/>
      <c r="AE24" s="44"/>
      <c r="AF24" s="43"/>
      <c r="AG24" s="44"/>
      <c r="AH24" s="43"/>
      <c r="AI24" s="44"/>
      <c r="AJ24" s="43"/>
      <c r="AK24" s="44"/>
      <c r="AL24" s="43"/>
      <c r="AM24" s="44"/>
      <c r="AN24" s="44"/>
    </row>
    <row r="25" spans="2:41" s="11" customFormat="1" ht="12" x14ac:dyDescent="0.2">
      <c r="B25" s="8" t="s">
        <v>23</v>
      </c>
      <c r="C25" s="13">
        <v>5.1929999999999996</v>
      </c>
      <c r="D25" s="16">
        <v>8401710.8648483977</v>
      </c>
      <c r="E25" s="13">
        <v>4.835</v>
      </c>
      <c r="F25" s="16">
        <v>407383.23998899991</v>
      </c>
      <c r="G25" s="13">
        <v>6.5659999999999998</v>
      </c>
      <c r="H25" s="16">
        <v>597217.07721919997</v>
      </c>
      <c r="I25" s="13">
        <v>5.62</v>
      </c>
      <c r="J25" s="16">
        <v>212005.34023599999</v>
      </c>
      <c r="K25" s="13">
        <v>4.83</v>
      </c>
      <c r="L25" s="16">
        <v>59887.296960000007</v>
      </c>
      <c r="M25" s="13">
        <v>4.83</v>
      </c>
      <c r="N25" s="16">
        <v>30858.922200000001</v>
      </c>
      <c r="O25" s="13">
        <v>8.4</v>
      </c>
      <c r="P25" s="16">
        <v>9507.59</v>
      </c>
      <c r="Q25" s="13">
        <v>4.7619999999999996</v>
      </c>
      <c r="R25" s="16">
        <v>3389117.7124271998</v>
      </c>
      <c r="S25" s="16">
        <v>13107688.043879796</v>
      </c>
      <c r="W25" s="46"/>
      <c r="X25" s="43"/>
      <c r="Y25" s="44"/>
      <c r="Z25" s="43"/>
      <c r="AA25" s="44"/>
      <c r="AB25" s="43"/>
      <c r="AC25" s="44"/>
      <c r="AD25" s="43"/>
      <c r="AE25" s="44"/>
      <c r="AF25" s="43"/>
      <c r="AG25" s="44"/>
      <c r="AH25" s="43"/>
      <c r="AI25" s="44"/>
      <c r="AJ25" s="43"/>
      <c r="AK25" s="44"/>
      <c r="AL25" s="43"/>
      <c r="AM25" s="44"/>
      <c r="AN25" s="44"/>
    </row>
    <row r="26" spans="2:41" s="11" customFormat="1" ht="12" x14ac:dyDescent="0.2">
      <c r="B26" s="8"/>
      <c r="C26" s="13"/>
      <c r="D26" s="16"/>
      <c r="E26" s="13"/>
      <c r="F26" s="16"/>
      <c r="G26" s="13"/>
      <c r="H26" s="16"/>
      <c r="I26" s="13"/>
      <c r="J26" s="16"/>
      <c r="K26" s="13"/>
      <c r="L26" s="16"/>
      <c r="M26" s="13"/>
      <c r="N26" s="16"/>
      <c r="O26" s="13"/>
      <c r="P26" s="16"/>
      <c r="Q26" s="13"/>
      <c r="R26" s="16"/>
      <c r="S26" s="16"/>
      <c r="W26" s="46"/>
      <c r="X26" s="43"/>
      <c r="Y26" s="44"/>
      <c r="Z26" s="46"/>
      <c r="AA26" s="44"/>
      <c r="AB26" s="43"/>
      <c r="AC26" s="44"/>
      <c r="AD26" s="43"/>
      <c r="AE26" s="44"/>
      <c r="AF26" s="43"/>
      <c r="AG26" s="44"/>
      <c r="AH26" s="43"/>
      <c r="AI26" s="44"/>
      <c r="AJ26" s="43"/>
      <c r="AK26" s="44"/>
      <c r="AL26" s="43"/>
      <c r="AM26" s="44"/>
      <c r="AN26" s="44"/>
    </row>
    <row r="27" spans="2:41" s="11" customFormat="1" ht="12" x14ac:dyDescent="0.2">
      <c r="B27" s="8" t="s">
        <v>21</v>
      </c>
      <c r="C27" s="13">
        <v>5.6470000000000002</v>
      </c>
      <c r="D27" s="16">
        <v>9136233.6325436011</v>
      </c>
      <c r="E27" s="13">
        <v>6.6669999999999998</v>
      </c>
      <c r="F27" s="16">
        <v>561742.30837779981</v>
      </c>
      <c r="G27" s="13">
        <v>3.6829999999999998</v>
      </c>
      <c r="H27" s="16">
        <v>334990.93008960003</v>
      </c>
      <c r="I27" s="13">
        <v>8.0820000000000007</v>
      </c>
      <c r="J27" s="16">
        <v>304880.27007960004</v>
      </c>
      <c r="K27" s="13">
        <v>5.64</v>
      </c>
      <c r="L27" s="16">
        <v>69930.509680000003</v>
      </c>
      <c r="M27" s="13">
        <v>5.64</v>
      </c>
      <c r="N27" s="16">
        <v>36034.017599999999</v>
      </c>
      <c r="O27" s="13">
        <v>8.5</v>
      </c>
      <c r="P27" s="16">
        <v>9620.7799999999988</v>
      </c>
      <c r="Q27" s="13">
        <v>5.226</v>
      </c>
      <c r="R27" s="16">
        <v>3719346.7377455998</v>
      </c>
      <c r="S27" s="16">
        <v>14172779.1861162</v>
      </c>
      <c r="W27" s="46"/>
      <c r="X27" s="43"/>
      <c r="Y27" s="44"/>
      <c r="Z27" s="43"/>
      <c r="AA27" s="44"/>
      <c r="AB27" s="43"/>
      <c r="AC27" s="44"/>
      <c r="AD27" s="43"/>
      <c r="AE27" s="44"/>
      <c r="AF27" s="43"/>
      <c r="AG27" s="44"/>
      <c r="AH27" s="43"/>
      <c r="AI27" s="44"/>
      <c r="AJ27" s="43"/>
      <c r="AK27" s="44"/>
      <c r="AL27" s="43"/>
      <c r="AM27" s="44"/>
      <c r="AN27" s="44"/>
    </row>
    <row r="28" spans="2:41" s="11" customFormat="1" ht="12" x14ac:dyDescent="0.2">
      <c r="B28" s="8"/>
      <c r="C28" s="13"/>
      <c r="D28" s="16"/>
      <c r="E28" s="13"/>
      <c r="F28" s="16"/>
      <c r="G28" s="13"/>
      <c r="H28" s="16"/>
      <c r="I28" s="13"/>
      <c r="J28" s="16"/>
      <c r="K28" s="13"/>
      <c r="L28" s="16"/>
      <c r="M28" s="13"/>
      <c r="N28" s="16"/>
      <c r="O28" s="13"/>
      <c r="P28" s="16"/>
      <c r="Q28" s="13"/>
      <c r="R28" s="16"/>
      <c r="S28" s="16"/>
      <c r="W28" s="46"/>
      <c r="X28" s="43"/>
      <c r="Y28" s="44"/>
      <c r="Z28" s="43"/>
      <c r="AA28" s="44"/>
      <c r="AB28" s="43"/>
      <c r="AC28" s="44"/>
      <c r="AD28" s="43"/>
      <c r="AE28" s="44"/>
      <c r="AF28" s="43"/>
      <c r="AG28" s="44"/>
      <c r="AH28" s="43"/>
      <c r="AI28" s="44"/>
      <c r="AJ28" s="43"/>
      <c r="AK28" s="44"/>
      <c r="AL28" s="43"/>
      <c r="AM28" s="44"/>
      <c r="AN28" s="44"/>
    </row>
    <row r="29" spans="2:41" s="11" customFormat="1" ht="12" x14ac:dyDescent="0.2">
      <c r="B29" s="8" t="s">
        <v>3</v>
      </c>
      <c r="C29" s="13">
        <v>22.457999999999998</v>
      </c>
      <c r="D29" s="16">
        <v>36334608.627530396</v>
      </c>
      <c r="E29" s="13">
        <v>21.273</v>
      </c>
      <c r="F29" s="16">
        <v>1792401.9988181996</v>
      </c>
      <c r="G29" s="13">
        <v>18.305</v>
      </c>
      <c r="H29" s="16">
        <v>1664949.5164160002</v>
      </c>
      <c r="I29" s="13">
        <v>18.611999999999998</v>
      </c>
      <c r="J29" s="16">
        <v>702107.35381360003</v>
      </c>
      <c r="K29" s="13">
        <v>22.018000000000001</v>
      </c>
      <c r="L29" s="16">
        <v>273001.75561599998</v>
      </c>
      <c r="M29" s="13">
        <v>22.018000000000001</v>
      </c>
      <c r="N29" s="16">
        <v>140673.21811999998</v>
      </c>
      <c r="O29" s="13">
        <v>12.1</v>
      </c>
      <c r="P29" s="16">
        <v>13695.46</v>
      </c>
      <c r="Q29" s="13">
        <v>23.39</v>
      </c>
      <c r="R29" s="16">
        <v>16646674.358183999</v>
      </c>
      <c r="S29" s="16">
        <v>57568112.288498193</v>
      </c>
      <c r="W29" s="46"/>
      <c r="X29" s="43"/>
      <c r="Y29" s="44"/>
      <c r="Z29" s="43"/>
      <c r="AA29" s="44"/>
      <c r="AB29" s="43"/>
      <c r="AC29" s="44"/>
      <c r="AD29" s="43"/>
      <c r="AE29" s="44"/>
      <c r="AF29" s="43"/>
      <c r="AG29" s="44"/>
      <c r="AH29" s="43"/>
      <c r="AI29" s="44"/>
      <c r="AJ29" s="43"/>
      <c r="AK29" s="44"/>
      <c r="AL29" s="43"/>
      <c r="AM29" s="44"/>
      <c r="AN29" s="44"/>
    </row>
    <row r="30" spans="2:41" s="11" customFormat="1" ht="12" x14ac:dyDescent="0.2">
      <c r="B30" s="8"/>
      <c r="C30" s="13"/>
      <c r="D30" s="16"/>
      <c r="E30" s="18"/>
      <c r="F30" s="16"/>
      <c r="G30" s="13"/>
      <c r="H30" s="16"/>
      <c r="I30" s="13"/>
      <c r="J30" s="16"/>
      <c r="K30" s="13"/>
      <c r="L30" s="16"/>
      <c r="M30" s="13"/>
      <c r="N30" s="16"/>
      <c r="O30" s="13"/>
      <c r="P30" s="16"/>
      <c r="Q30" s="13"/>
      <c r="R30" s="16"/>
      <c r="S30" s="16"/>
      <c r="W30" s="46"/>
      <c r="X30" s="43"/>
      <c r="Y30" s="44"/>
      <c r="Z30" s="43"/>
      <c r="AA30" s="44"/>
      <c r="AB30" s="43"/>
      <c r="AC30" s="44"/>
      <c r="AD30" s="43"/>
      <c r="AE30" s="44"/>
      <c r="AF30" s="43"/>
      <c r="AG30" s="44"/>
      <c r="AH30" s="43"/>
      <c r="AI30" s="44"/>
      <c r="AJ30" s="43"/>
      <c r="AK30" s="44"/>
      <c r="AL30" s="43"/>
      <c r="AM30" s="44"/>
      <c r="AN30" s="44"/>
    </row>
    <row r="31" spans="2:41" s="11" customFormat="1" ht="12" x14ac:dyDescent="0.2">
      <c r="B31" s="8" t="s">
        <v>22</v>
      </c>
      <c r="C31" s="13">
        <v>5.298</v>
      </c>
      <c r="D31" s="16">
        <v>8571589.4785223994</v>
      </c>
      <c r="E31" s="13">
        <v>5.6459999999999999</v>
      </c>
      <c r="F31" s="16">
        <v>475715.77517640003</v>
      </c>
      <c r="G31" s="13">
        <v>5.3010000000000002</v>
      </c>
      <c r="H31" s="16">
        <v>482157.7308512</v>
      </c>
      <c r="I31" s="13">
        <v>7.3209999999999997</v>
      </c>
      <c r="J31" s="16">
        <v>276172.79222379997</v>
      </c>
      <c r="K31" s="13">
        <v>4.9649999999999999</v>
      </c>
      <c r="L31" s="16">
        <v>61561.164080000002</v>
      </c>
      <c r="M31" s="13">
        <v>4.9649999999999999</v>
      </c>
      <c r="N31" s="16">
        <v>31721.433100000002</v>
      </c>
      <c r="O31" s="13">
        <v>9.8000000000000007</v>
      </c>
      <c r="P31" s="16">
        <v>11092.189999999999</v>
      </c>
      <c r="Q31" s="13">
        <v>3.7210000000000001</v>
      </c>
      <c r="R31" s="16">
        <v>2648237.5069176001</v>
      </c>
      <c r="S31" s="16">
        <v>12558248.070871398</v>
      </c>
      <c r="W31" s="46"/>
      <c r="X31" s="43"/>
      <c r="Y31" s="44"/>
      <c r="Z31" s="43"/>
      <c r="AA31" s="44"/>
      <c r="AB31" s="43"/>
      <c r="AC31" s="44"/>
      <c r="AD31" s="43"/>
      <c r="AE31" s="44"/>
      <c r="AF31" s="43"/>
      <c r="AG31" s="44"/>
      <c r="AH31" s="43"/>
      <c r="AI31" s="44"/>
      <c r="AJ31" s="43"/>
      <c r="AK31" s="44"/>
      <c r="AL31" s="43"/>
      <c r="AM31" s="44"/>
      <c r="AN31" s="44"/>
    </row>
    <row r="32" spans="2:41" s="11" customFormat="1" ht="12" x14ac:dyDescent="0.2">
      <c r="B32" s="8"/>
      <c r="C32" s="13"/>
      <c r="D32" s="16"/>
      <c r="E32" s="13"/>
      <c r="F32" s="16"/>
      <c r="G32" s="13"/>
      <c r="H32" s="16"/>
      <c r="I32" s="13"/>
      <c r="J32" s="16"/>
      <c r="K32" s="13"/>
      <c r="L32" s="16"/>
      <c r="M32" s="13"/>
      <c r="N32" s="16"/>
      <c r="O32" s="13"/>
      <c r="P32" s="16"/>
      <c r="Q32" s="13"/>
      <c r="R32" s="16"/>
      <c r="S32" s="16"/>
      <c r="V32" s="22"/>
      <c r="W32" s="47"/>
      <c r="X32" s="48"/>
      <c r="Y32" s="49"/>
      <c r="Z32" s="48"/>
      <c r="AA32" s="49"/>
      <c r="AB32" s="48"/>
      <c r="AC32" s="49"/>
      <c r="AD32" s="48"/>
      <c r="AE32" s="49"/>
      <c r="AF32" s="48"/>
      <c r="AG32" s="49"/>
      <c r="AH32" s="48"/>
      <c r="AI32" s="49"/>
      <c r="AJ32" s="48"/>
      <c r="AK32" s="49"/>
      <c r="AL32" s="48"/>
      <c r="AM32" s="48"/>
      <c r="AN32" s="48"/>
      <c r="AO32" s="22"/>
    </row>
    <row r="33" spans="2:41" s="11" customFormat="1" x14ac:dyDescent="0.2">
      <c r="B33" s="8" t="s">
        <v>24</v>
      </c>
      <c r="C33" s="13">
        <v>13.737</v>
      </c>
      <c r="D33" s="16">
        <v>22224976.343235601</v>
      </c>
      <c r="E33" s="13">
        <v>13.157999999999999</v>
      </c>
      <c r="F33" s="16">
        <v>1108655.3612772</v>
      </c>
      <c r="G33" s="13">
        <v>16.125</v>
      </c>
      <c r="H33" s="16">
        <v>1466665.4356</v>
      </c>
      <c r="I33" s="13">
        <v>11.215999999999999</v>
      </c>
      <c r="J33" s="16">
        <v>423105.31700479996</v>
      </c>
      <c r="K33" s="13">
        <v>13.644</v>
      </c>
      <c r="L33" s="16">
        <v>169172.31492800001</v>
      </c>
      <c r="M33" s="13">
        <v>13.644</v>
      </c>
      <c r="N33" s="16">
        <v>87171.654960000014</v>
      </c>
      <c r="O33" s="13">
        <v>14.1</v>
      </c>
      <c r="P33" s="16">
        <v>15959.17</v>
      </c>
      <c r="Q33" s="13">
        <v>14.597</v>
      </c>
      <c r="R33" s="16">
        <v>10388691.988303199</v>
      </c>
      <c r="S33" s="16">
        <v>35884397.585308805</v>
      </c>
      <c r="V33" s="3"/>
      <c r="W33" s="45"/>
      <c r="X33" s="45"/>
      <c r="Y33" s="45"/>
      <c r="Z33" s="45"/>
      <c r="AA33" s="45"/>
      <c r="AB33" s="45"/>
      <c r="AC33" s="45"/>
      <c r="AD33" s="45"/>
      <c r="AE33" s="45"/>
      <c r="AF33" s="45"/>
      <c r="AG33" s="45"/>
      <c r="AH33" s="45"/>
      <c r="AI33" s="45"/>
      <c r="AJ33" s="45"/>
      <c r="AK33" s="45"/>
      <c r="AL33" s="45"/>
      <c r="AM33" s="45"/>
      <c r="AN33" s="45"/>
      <c r="AO33" s="3"/>
    </row>
    <row r="34" spans="2:41" s="11" customFormat="1" ht="12" x14ac:dyDescent="0.2">
      <c r="B34" s="8"/>
      <c r="C34" s="13"/>
      <c r="D34" s="16"/>
      <c r="E34" s="13"/>
      <c r="F34" s="16"/>
      <c r="G34" s="13"/>
      <c r="H34" s="16"/>
      <c r="I34" s="13"/>
      <c r="J34" s="16"/>
      <c r="K34" s="13"/>
      <c r="L34" s="16"/>
      <c r="M34" s="13"/>
      <c r="N34" s="16"/>
      <c r="O34" s="13"/>
      <c r="P34" s="16"/>
      <c r="Q34" s="13"/>
      <c r="R34" s="16"/>
      <c r="S34" s="16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</row>
    <row r="35" spans="2:41" s="11" customFormat="1" ht="12" x14ac:dyDescent="0.2">
      <c r="B35" s="8" t="s">
        <v>25</v>
      </c>
      <c r="C35" s="13">
        <v>12.785</v>
      </c>
      <c r="D35" s="16">
        <v>20684743.579257995</v>
      </c>
      <c r="E35" s="13">
        <v>14.426</v>
      </c>
      <c r="F35" s="16">
        <v>1215493.4064284</v>
      </c>
      <c r="G35" s="13">
        <v>17.806999999999999</v>
      </c>
      <c r="H35" s="16">
        <v>1619653.4257984001</v>
      </c>
      <c r="I35" s="13">
        <v>15.877000000000001</v>
      </c>
      <c r="J35" s="16">
        <v>598933.9332806</v>
      </c>
      <c r="K35" s="13">
        <v>12.798999999999999</v>
      </c>
      <c r="L35" s="16">
        <v>158695.13628799998</v>
      </c>
      <c r="M35" s="13">
        <v>12.798999999999999</v>
      </c>
      <c r="N35" s="16">
        <v>81772.942660000001</v>
      </c>
      <c r="O35" s="13">
        <v>16</v>
      </c>
      <c r="P35" s="16">
        <v>18109.689999999999</v>
      </c>
      <c r="Q35" s="13">
        <v>12.93</v>
      </c>
      <c r="R35" s="16">
        <v>9202287.2788079977</v>
      </c>
      <c r="S35" s="16">
        <v>33579689.392521396</v>
      </c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</row>
    <row r="36" spans="2:41" s="22" customFormat="1" ht="12.75" thickBot="1" x14ac:dyDescent="0.25">
      <c r="B36" s="29" t="s">
        <v>4</v>
      </c>
      <c r="C36" s="19">
        <v>99.999999999999986</v>
      </c>
      <c r="D36" s="20">
        <v>161789155.88</v>
      </c>
      <c r="E36" s="19">
        <v>100</v>
      </c>
      <c r="F36" s="20">
        <v>8425713.3399999999</v>
      </c>
      <c r="G36" s="19">
        <v>100</v>
      </c>
      <c r="H36" s="20">
        <v>9095599.6199999992</v>
      </c>
      <c r="I36" s="19">
        <v>99.999999999999986</v>
      </c>
      <c r="J36" s="20">
        <v>3772336.96</v>
      </c>
      <c r="K36" s="19">
        <v>100</v>
      </c>
      <c r="L36" s="20">
        <v>1239902.6000000001</v>
      </c>
      <c r="M36" s="19">
        <v>100</v>
      </c>
      <c r="N36" s="20">
        <v>638901</v>
      </c>
      <c r="O36" s="19">
        <v>100</v>
      </c>
      <c r="P36" s="20">
        <v>113185.58999999998</v>
      </c>
      <c r="Q36" s="19">
        <v>100</v>
      </c>
      <c r="R36" s="19">
        <v>71170048.560000002</v>
      </c>
      <c r="S36" s="19">
        <v>256244843.54999995</v>
      </c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</row>
  </sheetData>
  <mergeCells count="53">
    <mergeCell ref="C15:C16"/>
    <mergeCell ref="D15:D16"/>
    <mergeCell ref="P15:P16"/>
    <mergeCell ref="B13:B16"/>
    <mergeCell ref="G15:G16"/>
    <mergeCell ref="E15:E16"/>
    <mergeCell ref="F15:F16"/>
    <mergeCell ref="H15:H16"/>
    <mergeCell ref="I15:I16"/>
    <mergeCell ref="K15:K16"/>
    <mergeCell ref="K13:L14"/>
    <mergeCell ref="W9:W12"/>
    <mergeCell ref="X9:Y10"/>
    <mergeCell ref="Z9:AA10"/>
    <mergeCell ref="AB9:AC10"/>
    <mergeCell ref="X11:X12"/>
    <mergeCell ref="Y11:Y12"/>
    <mergeCell ref="Z11:Z12"/>
    <mergeCell ref="AA11:AA12"/>
    <mergeCell ref="AB11:AB12"/>
    <mergeCell ref="AC11:AC12"/>
    <mergeCell ref="A9:T9"/>
    <mergeCell ref="C13:D14"/>
    <mergeCell ref="G13:H14"/>
    <mergeCell ref="E13:F14"/>
    <mergeCell ref="I13:J14"/>
    <mergeCell ref="M13:N14"/>
    <mergeCell ref="O13:P14"/>
    <mergeCell ref="Q13:R14"/>
    <mergeCell ref="S13:S16"/>
    <mergeCell ref="R15:R16"/>
    <mergeCell ref="J15:J16"/>
    <mergeCell ref="M15:M16"/>
    <mergeCell ref="N15:N16"/>
    <mergeCell ref="O15:O16"/>
    <mergeCell ref="Q15:Q16"/>
    <mergeCell ref="L15:L16"/>
    <mergeCell ref="AD11:AD12"/>
    <mergeCell ref="AE11:AE12"/>
    <mergeCell ref="AD9:AE10"/>
    <mergeCell ref="AN9:AN12"/>
    <mergeCell ref="AF11:AF12"/>
    <mergeCell ref="AG11:AG12"/>
    <mergeCell ref="AH11:AH12"/>
    <mergeCell ref="AI11:AI12"/>
    <mergeCell ref="AJ11:AJ12"/>
    <mergeCell ref="AK11:AK12"/>
    <mergeCell ref="AL11:AL12"/>
    <mergeCell ref="AM11:AM12"/>
    <mergeCell ref="AF9:AG10"/>
    <mergeCell ref="AH9:AI10"/>
    <mergeCell ref="AJ9:AK10"/>
    <mergeCell ref="AL9:AM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10</vt:i4>
      </vt:variant>
    </vt:vector>
  </HeadingPairs>
  <TitlesOfParts>
    <vt:vector size="10" baseType="lpstr">
      <vt:lpstr>JULIO </vt:lpstr>
      <vt:lpstr>%JULIO</vt:lpstr>
      <vt:lpstr>AJUSTE JULIO</vt:lpstr>
      <vt:lpstr>AGOSTO </vt:lpstr>
      <vt:lpstr>%AGOSTO</vt:lpstr>
      <vt:lpstr>AJUSTE AGOSTO</vt:lpstr>
      <vt:lpstr>SEPTIEMBRE </vt:lpstr>
      <vt:lpstr>%SEPTIEMBRE</vt:lpstr>
      <vt:lpstr>%3 TRIMESTRE</vt:lpstr>
      <vt:lpstr> TRIMESTRE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Propietario</dc:creator>
  <cp:lastModifiedBy> Usuario</cp:lastModifiedBy>
  <cp:lastPrinted>2014-10-30T16:44:09Z</cp:lastPrinted>
  <dcterms:created xsi:type="dcterms:W3CDTF">2014-08-07T22:18:15Z</dcterms:created>
  <dcterms:modified xsi:type="dcterms:W3CDTF">2014-10-31T19:56:09Z</dcterms:modified>
</cp:coreProperties>
</file>