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CONCENTRADO jul-sep 15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J15" i="1"/>
  <c r="I15"/>
  <c r="H15"/>
  <c r="G15"/>
  <c r="F15"/>
  <c r="E15"/>
  <c r="D15"/>
  <c r="C15"/>
  <c r="B15"/>
  <c r="K15" s="1"/>
  <c r="J14"/>
  <c r="I14"/>
  <c r="H14"/>
  <c r="G14"/>
  <c r="F14"/>
  <c r="E14"/>
  <c r="D14"/>
  <c r="C14"/>
  <c r="B14"/>
  <c r="K14" s="1"/>
  <c r="J13"/>
  <c r="I13"/>
  <c r="H13"/>
  <c r="G13"/>
  <c r="F13"/>
  <c r="E13"/>
  <c r="D13"/>
  <c r="C13"/>
  <c r="B13"/>
  <c r="K13" s="1"/>
  <c r="J12"/>
  <c r="I12"/>
  <c r="H12"/>
  <c r="G12"/>
  <c r="F12"/>
  <c r="E12"/>
  <c r="D12"/>
  <c r="C12"/>
  <c r="B12"/>
  <c r="K12" s="1"/>
  <c r="J11"/>
  <c r="I11"/>
  <c r="H11"/>
  <c r="G11"/>
  <c r="F11"/>
  <c r="E11"/>
  <c r="D11"/>
  <c r="C11"/>
  <c r="B11"/>
  <c r="K11" s="1"/>
  <c r="J10"/>
  <c r="I10"/>
  <c r="H10"/>
  <c r="G10"/>
  <c r="F10"/>
  <c r="E10"/>
  <c r="D10"/>
  <c r="C10"/>
  <c r="B10"/>
  <c r="K10" s="1"/>
  <c r="J9"/>
  <c r="I9"/>
  <c r="H9"/>
  <c r="G9"/>
  <c r="F9"/>
  <c r="E9"/>
  <c r="D9"/>
  <c r="C9"/>
  <c r="B9"/>
  <c r="K9" s="1"/>
  <c r="J8"/>
  <c r="I8"/>
  <c r="H8"/>
  <c r="G8"/>
  <c r="F8"/>
  <c r="E8"/>
  <c r="D8"/>
  <c r="C8"/>
  <c r="B8"/>
  <c r="K8" s="1"/>
  <c r="J7"/>
  <c r="I7"/>
  <c r="H7"/>
  <c r="G7"/>
  <c r="F7"/>
  <c r="E7"/>
  <c r="D7"/>
  <c r="C7"/>
  <c r="B7"/>
  <c r="K7" s="1"/>
  <c r="J6"/>
  <c r="J16" s="1"/>
  <c r="I6"/>
  <c r="I16" s="1"/>
  <c r="H6"/>
  <c r="H16" s="1"/>
  <c r="G6"/>
  <c r="G16" s="1"/>
  <c r="F6"/>
  <c r="F16" s="1"/>
  <c r="E6"/>
  <c r="E16" s="1"/>
  <c r="D6"/>
  <c r="D16" s="1"/>
  <c r="C6"/>
  <c r="C16" s="1"/>
  <c r="B6"/>
  <c r="B16" s="1"/>
  <c r="K6" l="1"/>
  <c r="K16" s="1"/>
</calcChain>
</file>

<file path=xl/sharedStrings.xml><?xml version="1.0" encoding="utf-8"?>
<sst xmlns="http://schemas.openxmlformats.org/spreadsheetml/2006/main" count="25" uniqueCount="25">
  <si>
    <t>PARTICIPACIONES FEDERALES MINISTRADAS A LOS MUNICIPIOS EN EL PERIODO JULIO - SEPTIEMBRE DE 2015.</t>
  </si>
  <si>
    <t>(Incluye los ajustes pagados en el trimestre).</t>
  </si>
  <si>
    <t>Nombre del Municipio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</si>
  <si>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</si>
  <si>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</si>
  <si>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</si>
  <si>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</si>
  <si>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</si>
  <si>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</si>
  <si>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4o-A, Fracción I</t>
  </si>
  <si>
    <t>Fondo de Compensación del Impuesto Sobre Automóviles Nuevos</t>
  </si>
  <si>
    <t>Fondo de ISR</t>
  </si>
  <si>
    <t>Total</t>
  </si>
  <si>
    <t>de la Ley de Coordinación Fiscal (Gasolinas)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</si>
  <si>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</si>
  <si>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</si>
  <si>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</si>
  <si>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</si>
  <si>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</si>
  <si>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</si>
  <si>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</si>
  <si>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</si>
  <si>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</si>
  <si>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</si>
  <si>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TOTAL: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</si>
</sst>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/>
    </xf>
    <xf numFmtId="3" fontId="0" fillId="0" borderId="2" xfId="0" applyNumberFormat="1" applyFont="1" applyBorder="1" applyAlignment="1">
      <alignment horizontal="right" vertical="top" wrapText="1"/>
    </xf>
    <xf numFmtId="3" fontId="0" fillId="0" borderId="2" xfId="0" applyNumberFormat="1" applyFont="1" applyFill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4" fillId="2" borderId="2" xfId="0" applyFont="1" applyFill="1" applyBorder="1" applyAlignment="1">
      <alignment horizontal="center" vertical="top" wrapText="1"/>
    </xf>
    <xf numFmtId="3" fontId="1" fillId="2" borderId="2" xfId="0" applyNumberFormat="1" applyFont="1" applyFill="1" applyBorder="1" applyAlignment="1">
      <alignment horizontal="right" vertical="top" wrapText="1"/>
    </xf>
    <xf numFmtId="2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LITICA%20DE%20INGRESOS/ACUERDO%20PARTICIPACIONES%203%20TRIMESTRE%202015/Excel%203er%20trim%202015%20Acuerdo%20mpi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IO"/>
      <sheetName val="AGOSTO"/>
      <sheetName val="SEPTIEMBRE"/>
      <sheetName val="CONCENTRADO jul-sep 15"/>
      <sheetName val="julio ajustes"/>
      <sheetName val="Agosto ajustes"/>
      <sheetName val="sep ajustes"/>
    </sheetNames>
    <sheetDataSet>
      <sheetData sheetId="0">
        <row r="6">
          <cell r="B6">
            <v>2635499</v>
          </cell>
          <cell r="C6">
            <v>1120765</v>
          </cell>
          <cell r="D6">
            <v>25036</v>
          </cell>
          <cell r="E6">
            <v>255</v>
          </cell>
          <cell r="F6">
            <v>40662</v>
          </cell>
          <cell r="G6">
            <v>115461</v>
          </cell>
          <cell r="H6">
            <v>173098</v>
          </cell>
          <cell r="I6">
            <v>11861</v>
          </cell>
          <cell r="J6">
            <v>11969</v>
          </cell>
        </row>
        <row r="7">
          <cell r="B7">
            <v>11238979</v>
          </cell>
          <cell r="C7">
            <v>4987996</v>
          </cell>
          <cell r="D7">
            <v>94617</v>
          </cell>
          <cell r="E7">
            <v>381</v>
          </cell>
          <cell r="F7">
            <v>152917</v>
          </cell>
          <cell r="G7">
            <v>510123</v>
          </cell>
          <cell r="H7">
            <v>470869</v>
          </cell>
          <cell r="I7">
            <v>44828</v>
          </cell>
          <cell r="J7">
            <v>1052859</v>
          </cell>
        </row>
        <row r="8">
          <cell r="B8">
            <v>2535774</v>
          </cell>
          <cell r="C8">
            <v>972418</v>
          </cell>
          <cell r="D8">
            <v>25991</v>
          </cell>
          <cell r="E8">
            <v>252</v>
          </cell>
          <cell r="F8">
            <v>58135</v>
          </cell>
          <cell r="G8">
            <v>157851</v>
          </cell>
          <cell r="H8">
            <v>152418</v>
          </cell>
          <cell r="I8">
            <v>12314</v>
          </cell>
          <cell r="J8">
            <v>0</v>
          </cell>
        </row>
        <row r="9">
          <cell r="B9">
            <v>2258250</v>
          </cell>
          <cell r="C9">
            <v>996514</v>
          </cell>
          <cell r="D9">
            <v>22010</v>
          </cell>
          <cell r="E9">
            <v>286</v>
          </cell>
          <cell r="F9">
            <v>44620</v>
          </cell>
          <cell r="G9">
            <v>110374</v>
          </cell>
          <cell r="H9">
            <v>166491</v>
          </cell>
          <cell r="I9">
            <v>10428</v>
          </cell>
          <cell r="J9">
            <v>0</v>
          </cell>
        </row>
        <row r="10">
          <cell r="B10">
            <v>2751771</v>
          </cell>
          <cell r="C10">
            <v>1084727</v>
          </cell>
          <cell r="D10">
            <v>21255</v>
          </cell>
          <cell r="E10">
            <v>78</v>
          </cell>
          <cell r="F10">
            <v>48770</v>
          </cell>
          <cell r="G10">
            <v>122159</v>
          </cell>
          <cell r="H10">
            <v>82008</v>
          </cell>
          <cell r="I10">
            <v>10070</v>
          </cell>
          <cell r="J10">
            <v>619210</v>
          </cell>
        </row>
        <row r="11">
          <cell r="B11">
            <v>3091267</v>
          </cell>
          <cell r="C11">
            <v>1295573</v>
          </cell>
          <cell r="D11">
            <v>29625</v>
          </cell>
          <cell r="E11">
            <v>425</v>
          </cell>
          <cell r="F11">
            <v>73554</v>
          </cell>
          <cell r="G11">
            <v>176806</v>
          </cell>
          <cell r="H11">
            <v>171302</v>
          </cell>
          <cell r="I11">
            <v>14036</v>
          </cell>
          <cell r="J11">
            <v>196359</v>
          </cell>
        </row>
        <row r="12">
          <cell r="B12">
            <v>11990723</v>
          </cell>
          <cell r="C12">
            <v>5390103</v>
          </cell>
          <cell r="D12">
            <v>100045</v>
          </cell>
          <cell r="E12">
            <v>558</v>
          </cell>
          <cell r="F12">
            <v>164685</v>
          </cell>
          <cell r="G12">
            <v>532975</v>
          </cell>
          <cell r="H12">
            <v>587144</v>
          </cell>
          <cell r="I12">
            <v>47400</v>
          </cell>
          <cell r="J12">
            <v>67866</v>
          </cell>
        </row>
        <row r="13">
          <cell r="B13">
            <v>2903267</v>
          </cell>
          <cell r="C13">
            <v>836273</v>
          </cell>
          <cell r="D13">
            <v>28024</v>
          </cell>
          <cell r="E13">
            <v>511</v>
          </cell>
          <cell r="F13">
            <v>68041</v>
          </cell>
          <cell r="G13">
            <v>134912</v>
          </cell>
          <cell r="H13">
            <v>237050</v>
          </cell>
          <cell r="I13">
            <v>13277</v>
          </cell>
          <cell r="J13">
            <v>0</v>
          </cell>
        </row>
        <row r="14">
          <cell r="B14">
            <v>7346609</v>
          </cell>
          <cell r="C14">
            <v>3286941</v>
          </cell>
          <cell r="D14">
            <v>62532</v>
          </cell>
          <cell r="E14">
            <v>388</v>
          </cell>
          <cell r="F14">
            <v>99844</v>
          </cell>
          <cell r="G14">
            <v>322624</v>
          </cell>
          <cell r="H14">
            <v>408388</v>
          </cell>
          <cell r="I14">
            <v>29627</v>
          </cell>
          <cell r="J14">
            <v>0</v>
          </cell>
        </row>
        <row r="15">
          <cell r="B15">
            <v>6795416</v>
          </cell>
          <cell r="C15">
            <v>2928979</v>
          </cell>
          <cell r="D15">
            <v>57238</v>
          </cell>
          <cell r="E15">
            <v>269</v>
          </cell>
          <cell r="F15">
            <v>138198</v>
          </cell>
          <cell r="G15">
            <v>345141</v>
          </cell>
          <cell r="H15">
            <v>362912</v>
          </cell>
          <cell r="I15">
            <v>27118</v>
          </cell>
          <cell r="J15">
            <v>0</v>
          </cell>
        </row>
      </sheetData>
      <sheetData sheetId="1">
        <row r="6">
          <cell r="B6">
            <v>2764007</v>
          </cell>
          <cell r="C6">
            <v>1152975</v>
          </cell>
          <cell r="D6">
            <v>43948</v>
          </cell>
          <cell r="E6">
            <v>1581</v>
          </cell>
          <cell r="F6">
            <v>53180</v>
          </cell>
          <cell r="G6">
            <v>123906</v>
          </cell>
          <cell r="H6">
            <v>183775</v>
          </cell>
          <cell r="I6">
            <v>11861</v>
          </cell>
          <cell r="J6">
            <v>0</v>
          </cell>
        </row>
        <row r="7">
          <cell r="B7">
            <v>11786998</v>
          </cell>
          <cell r="C7">
            <v>5131384</v>
          </cell>
          <cell r="D7">
            <v>166090</v>
          </cell>
          <cell r="E7">
            <v>2361</v>
          </cell>
          <cell r="F7">
            <v>201292</v>
          </cell>
          <cell r="G7">
            <v>549289</v>
          </cell>
          <cell r="H7">
            <v>499912</v>
          </cell>
          <cell r="I7">
            <v>44828</v>
          </cell>
          <cell r="J7">
            <v>4313088</v>
          </cell>
        </row>
        <row r="8">
          <cell r="B8">
            <v>2659420</v>
          </cell>
          <cell r="C8">
            <v>1000361</v>
          </cell>
          <cell r="D8">
            <v>45624</v>
          </cell>
          <cell r="E8">
            <v>1560</v>
          </cell>
          <cell r="F8">
            <v>76290</v>
          </cell>
          <cell r="G8">
            <v>169464</v>
          </cell>
          <cell r="H8">
            <v>161819</v>
          </cell>
          <cell r="I8">
            <v>12314</v>
          </cell>
          <cell r="J8">
            <v>0</v>
          </cell>
        </row>
        <row r="9">
          <cell r="B9">
            <v>2368364</v>
          </cell>
          <cell r="C9">
            <v>1025152</v>
          </cell>
          <cell r="D9">
            <v>38635</v>
          </cell>
          <cell r="E9">
            <v>1771</v>
          </cell>
          <cell r="F9">
            <v>58332</v>
          </cell>
          <cell r="G9">
            <v>118429</v>
          </cell>
          <cell r="H9">
            <v>176760</v>
          </cell>
          <cell r="I9">
            <v>10428</v>
          </cell>
          <cell r="J9">
            <v>0</v>
          </cell>
        </row>
        <row r="10">
          <cell r="B10">
            <v>2885949</v>
          </cell>
          <cell r="C10">
            <v>1115907</v>
          </cell>
          <cell r="D10">
            <v>37311</v>
          </cell>
          <cell r="E10">
            <v>485</v>
          </cell>
          <cell r="F10">
            <v>64279</v>
          </cell>
          <cell r="G10">
            <v>131727</v>
          </cell>
          <cell r="H10">
            <v>87066</v>
          </cell>
          <cell r="I10">
            <v>10070</v>
          </cell>
          <cell r="J10">
            <v>177324</v>
          </cell>
        </row>
        <row r="11">
          <cell r="B11">
            <v>3241999</v>
          </cell>
          <cell r="C11">
            <v>1332765</v>
          </cell>
          <cell r="D11">
            <v>52004</v>
          </cell>
          <cell r="E11">
            <v>2636</v>
          </cell>
          <cell r="F11">
            <v>96280</v>
          </cell>
          <cell r="G11">
            <v>190000</v>
          </cell>
          <cell r="H11">
            <v>181867</v>
          </cell>
          <cell r="I11">
            <v>14036</v>
          </cell>
          <cell r="J11">
            <v>111342</v>
          </cell>
        </row>
        <row r="12">
          <cell r="B12">
            <v>12575398</v>
          </cell>
          <cell r="C12">
            <v>5545009</v>
          </cell>
          <cell r="D12">
            <v>175619</v>
          </cell>
          <cell r="E12">
            <v>3458</v>
          </cell>
          <cell r="F12">
            <v>216440</v>
          </cell>
          <cell r="G12">
            <v>575075</v>
          </cell>
          <cell r="H12">
            <v>623358</v>
          </cell>
          <cell r="I12">
            <v>47400</v>
          </cell>
          <cell r="J12">
            <v>592354</v>
          </cell>
        </row>
        <row r="13">
          <cell r="B13">
            <v>3044832</v>
          </cell>
          <cell r="C13">
            <v>860317</v>
          </cell>
          <cell r="D13">
            <v>49192</v>
          </cell>
          <cell r="E13">
            <v>3163</v>
          </cell>
          <cell r="F13">
            <v>88802</v>
          </cell>
          <cell r="G13">
            <v>146086</v>
          </cell>
          <cell r="H13">
            <v>251671</v>
          </cell>
          <cell r="I13">
            <v>13277</v>
          </cell>
          <cell r="J13">
            <v>0</v>
          </cell>
        </row>
        <row r="14">
          <cell r="B14">
            <v>7704834</v>
          </cell>
          <cell r="C14">
            <v>3381440</v>
          </cell>
          <cell r="D14">
            <v>109768</v>
          </cell>
          <cell r="E14">
            <v>2404</v>
          </cell>
          <cell r="F14">
            <v>131107</v>
          </cell>
          <cell r="G14">
            <v>348664</v>
          </cell>
          <cell r="H14">
            <v>433577</v>
          </cell>
          <cell r="I14">
            <v>29627</v>
          </cell>
          <cell r="J14">
            <v>0</v>
          </cell>
        </row>
        <row r="15">
          <cell r="B15">
            <v>7126764</v>
          </cell>
          <cell r="C15">
            <v>3013178</v>
          </cell>
          <cell r="D15">
            <v>100475</v>
          </cell>
          <cell r="E15">
            <v>1666</v>
          </cell>
          <cell r="F15">
            <v>182065</v>
          </cell>
          <cell r="G15">
            <v>373690</v>
          </cell>
          <cell r="H15">
            <v>385296</v>
          </cell>
          <cell r="I15">
            <v>27118</v>
          </cell>
          <cell r="J15">
            <v>0</v>
          </cell>
        </row>
      </sheetData>
      <sheetData sheetId="2">
        <row r="6">
          <cell r="B6">
            <v>2778781</v>
          </cell>
          <cell r="C6">
            <v>1134945</v>
          </cell>
          <cell r="D6">
            <v>28664</v>
          </cell>
          <cell r="E6">
            <v>1206</v>
          </cell>
          <cell r="F6">
            <v>56396</v>
          </cell>
          <cell r="G6">
            <v>116333</v>
          </cell>
          <cell r="H6">
            <v>195415</v>
          </cell>
          <cell r="I6">
            <v>11861</v>
          </cell>
          <cell r="J6">
            <v>0</v>
          </cell>
        </row>
        <row r="7">
          <cell r="B7">
            <v>11850000</v>
          </cell>
          <cell r="C7">
            <v>5051142</v>
          </cell>
          <cell r="D7">
            <v>108330</v>
          </cell>
          <cell r="E7">
            <v>1801</v>
          </cell>
          <cell r="F7">
            <v>213464</v>
          </cell>
          <cell r="G7">
            <v>512255</v>
          </cell>
          <cell r="H7">
            <v>531577</v>
          </cell>
          <cell r="I7">
            <v>44828</v>
          </cell>
          <cell r="J7">
            <v>1121122</v>
          </cell>
        </row>
        <row r="8">
          <cell r="B8">
            <v>2673635</v>
          </cell>
          <cell r="C8">
            <v>984717</v>
          </cell>
          <cell r="D8">
            <v>29758</v>
          </cell>
          <cell r="E8">
            <v>1190</v>
          </cell>
          <cell r="F8">
            <v>80903</v>
          </cell>
          <cell r="G8">
            <v>158979</v>
          </cell>
          <cell r="H8">
            <v>172069</v>
          </cell>
          <cell r="I8">
            <v>12314</v>
          </cell>
          <cell r="J8">
            <v>0</v>
          </cell>
        </row>
        <row r="9">
          <cell r="B9">
            <v>2381023</v>
          </cell>
          <cell r="C9">
            <v>1009121</v>
          </cell>
          <cell r="D9">
            <v>25200</v>
          </cell>
          <cell r="E9">
            <v>1351</v>
          </cell>
          <cell r="F9">
            <v>61860</v>
          </cell>
          <cell r="G9">
            <v>111224</v>
          </cell>
          <cell r="H9">
            <v>187956</v>
          </cell>
          <cell r="I9">
            <v>10428</v>
          </cell>
          <cell r="J9">
            <v>94513</v>
          </cell>
        </row>
        <row r="10">
          <cell r="B10">
            <v>2901375</v>
          </cell>
          <cell r="C10">
            <v>1098457</v>
          </cell>
          <cell r="D10">
            <v>24335</v>
          </cell>
          <cell r="E10">
            <v>370</v>
          </cell>
          <cell r="F10">
            <v>68166</v>
          </cell>
          <cell r="G10">
            <v>122494</v>
          </cell>
          <cell r="H10">
            <v>92581</v>
          </cell>
          <cell r="I10">
            <v>10070</v>
          </cell>
          <cell r="J10">
            <v>144748</v>
          </cell>
        </row>
        <row r="11">
          <cell r="B11">
            <v>3259328</v>
          </cell>
          <cell r="C11">
            <v>1311923</v>
          </cell>
          <cell r="D11">
            <v>33919</v>
          </cell>
          <cell r="E11">
            <v>2011</v>
          </cell>
          <cell r="F11">
            <v>102103</v>
          </cell>
          <cell r="G11">
            <v>177897</v>
          </cell>
          <cell r="H11">
            <v>193387</v>
          </cell>
          <cell r="I11">
            <v>14036</v>
          </cell>
          <cell r="J11">
            <v>123643</v>
          </cell>
        </row>
        <row r="12">
          <cell r="B12">
            <v>12642614</v>
          </cell>
          <cell r="C12">
            <v>5458298</v>
          </cell>
          <cell r="D12">
            <v>114545</v>
          </cell>
          <cell r="E12">
            <v>2638</v>
          </cell>
          <cell r="F12">
            <v>229529</v>
          </cell>
          <cell r="G12">
            <v>534110</v>
          </cell>
          <cell r="H12">
            <v>662842</v>
          </cell>
          <cell r="I12">
            <v>47400</v>
          </cell>
          <cell r="J12">
            <v>2819844</v>
          </cell>
        </row>
        <row r="13">
          <cell r="B13">
            <v>3061106</v>
          </cell>
          <cell r="C13">
            <v>846864</v>
          </cell>
          <cell r="D13">
            <v>32085</v>
          </cell>
          <cell r="E13">
            <v>2413</v>
          </cell>
          <cell r="F13">
            <v>94172</v>
          </cell>
          <cell r="G13">
            <v>134721</v>
          </cell>
          <cell r="H13">
            <v>267612</v>
          </cell>
          <cell r="I13">
            <v>13277</v>
          </cell>
          <cell r="J13">
            <v>0</v>
          </cell>
        </row>
        <row r="14">
          <cell r="B14">
            <v>7746016</v>
          </cell>
          <cell r="C14">
            <v>3328562</v>
          </cell>
          <cell r="D14">
            <v>71595</v>
          </cell>
          <cell r="E14">
            <v>1834</v>
          </cell>
          <cell r="F14">
            <v>139035</v>
          </cell>
          <cell r="G14">
            <v>322795</v>
          </cell>
          <cell r="H14">
            <v>461040</v>
          </cell>
          <cell r="I14">
            <v>29627</v>
          </cell>
          <cell r="J14">
            <v>0</v>
          </cell>
        </row>
        <row r="15">
          <cell r="B15">
            <v>7164857</v>
          </cell>
          <cell r="C15">
            <v>2966059</v>
          </cell>
          <cell r="D15">
            <v>65534</v>
          </cell>
          <cell r="E15">
            <v>1271</v>
          </cell>
          <cell r="F15">
            <v>193074</v>
          </cell>
          <cell r="G15">
            <v>344684</v>
          </cell>
          <cell r="H15">
            <v>409702</v>
          </cell>
          <cell r="I15">
            <v>27118</v>
          </cell>
          <cell r="J15">
            <v>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>
      <selection activeCell="E17" sqref="E17"/>
    </sheetView>
  </sheetViews>
  <sheetFormatPr baseColWidth="10" defaultRowHeight="15"/>
  <cols>
    <col min="1" max="1" width="14.7109375" bestFit="1" customWidth="1"/>
    <col min="2" max="2" width="17" bestFit="1" customWidth="1"/>
    <col min="3" max="3" width="13.42578125" customWidth="1"/>
    <col min="4" max="4" width="13.28515625" customWidth="1"/>
    <col min="5" max="5" width="14.28515625" customWidth="1"/>
    <col min="6" max="6" width="15.140625" customWidth="1"/>
    <col min="7" max="7" width="13.28515625" customWidth="1"/>
    <col min="8" max="8" width="14.140625" customWidth="1"/>
    <col min="9" max="9" width="14.7109375" customWidth="1"/>
    <col min="10" max="10" width="12" customWidth="1"/>
    <col min="11" max="11" width="12.7109375" customWidth="1"/>
  </cols>
  <sheetData>
    <row r="1" spans="1:11" ht="29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3" customFormat="1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9.25" customHeight="1" thickBot="1">
      <c r="A3" s="4"/>
      <c r="B3" s="4"/>
      <c r="C3" s="4"/>
      <c r="D3" s="4"/>
      <c r="E3" s="4"/>
      <c r="F3" s="4"/>
      <c r="G3" s="4"/>
      <c r="H3" s="4"/>
      <c r="I3" s="4"/>
      <c r="J3" s="5"/>
      <c r="K3" s="4"/>
    </row>
    <row r="4" spans="1:11" ht="30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7" t="s">
        <v>9</v>
      </c>
      <c r="I4" s="6" t="s">
        <v>10</v>
      </c>
      <c r="J4" s="8" t="s">
        <v>11</v>
      </c>
      <c r="K4" s="6" t="s">
        <v>12</v>
      </c>
    </row>
    <row r="5" spans="1:11" ht="60">
      <c r="A5" s="6"/>
      <c r="B5" s="6"/>
      <c r="C5" s="6"/>
      <c r="D5" s="6"/>
      <c r="E5" s="6"/>
      <c r="F5" s="6"/>
      <c r="G5" s="6"/>
      <c r="H5" s="7" t="s">
        <v>13</v>
      </c>
      <c r="I5" s="6"/>
      <c r="J5" s="9"/>
      <c r="K5" s="6"/>
    </row>
    <row r="6" spans="1:11">
      <c r="A6" s="10" t="s">
        <v>14</v>
      </c>
      <c r="B6" s="11">
        <f>[1]JULIO!B6+[1]AGOSTO!B6+[1]SEPTIEMBRE!B6</f>
        <v>8178287</v>
      </c>
      <c r="C6" s="11">
        <f>[1]JULIO!C6+[1]AGOSTO!C6+[1]SEPTIEMBRE!C6</f>
        <v>3408685</v>
      </c>
      <c r="D6" s="11">
        <f>[1]JULIO!D6+[1]AGOSTO!D6+[1]SEPTIEMBRE!D6</f>
        <v>97648</v>
      </c>
      <c r="E6" s="11">
        <f>[1]JULIO!E6+[1]AGOSTO!E6+[1]SEPTIEMBRE!E6</f>
        <v>3042</v>
      </c>
      <c r="F6" s="11">
        <f>[1]JULIO!F6+[1]AGOSTO!F6+[1]SEPTIEMBRE!F6</f>
        <v>150238</v>
      </c>
      <c r="G6" s="11">
        <f>[1]JULIO!G6+[1]AGOSTO!G6+[1]SEPTIEMBRE!G6</f>
        <v>355700</v>
      </c>
      <c r="H6" s="12">
        <f>[1]JULIO!H6+[1]AGOSTO!H6+[1]SEPTIEMBRE!H6</f>
        <v>552288</v>
      </c>
      <c r="I6" s="11">
        <f>[1]JULIO!I6+[1]AGOSTO!I6+[1]SEPTIEMBRE!I6</f>
        <v>35583</v>
      </c>
      <c r="J6" s="11">
        <f>[1]JULIO!J6+[1]AGOSTO!J6+[1]SEPTIEMBRE!J6</f>
        <v>11969</v>
      </c>
      <c r="K6" s="13">
        <f t="shared" ref="K6:K15" si="0">SUM(B6:J6)</f>
        <v>12793440</v>
      </c>
    </row>
    <row r="7" spans="1:11">
      <c r="A7" s="10" t="s">
        <v>15</v>
      </c>
      <c r="B7" s="11">
        <f>[1]JULIO!B7+[1]AGOSTO!B7+[1]SEPTIEMBRE!B7</f>
        <v>34875977</v>
      </c>
      <c r="C7" s="11">
        <f>[1]JULIO!C7+[1]AGOSTO!C7+[1]SEPTIEMBRE!C7</f>
        <v>15170522</v>
      </c>
      <c r="D7" s="11">
        <f>[1]JULIO!D7+[1]AGOSTO!D7+[1]SEPTIEMBRE!D7</f>
        <v>369037</v>
      </c>
      <c r="E7" s="11">
        <f>[1]JULIO!E7+[1]AGOSTO!E7+[1]SEPTIEMBRE!E7</f>
        <v>4543</v>
      </c>
      <c r="F7" s="11">
        <f>[1]JULIO!F7+[1]AGOSTO!F7+[1]SEPTIEMBRE!F7</f>
        <v>567673</v>
      </c>
      <c r="G7" s="11">
        <f>[1]JULIO!G7+[1]AGOSTO!G7+[1]SEPTIEMBRE!G7</f>
        <v>1571667</v>
      </c>
      <c r="H7" s="12">
        <f>[1]JULIO!H7+[1]AGOSTO!H7+[1]SEPTIEMBRE!H7</f>
        <v>1502358</v>
      </c>
      <c r="I7" s="11">
        <f>[1]JULIO!I7+[1]AGOSTO!I7+[1]SEPTIEMBRE!I7</f>
        <v>134484</v>
      </c>
      <c r="J7" s="11">
        <f>[1]JULIO!J7+[1]AGOSTO!J7+[1]SEPTIEMBRE!J7</f>
        <v>6487069</v>
      </c>
      <c r="K7" s="13">
        <f t="shared" si="0"/>
        <v>60683330</v>
      </c>
    </row>
    <row r="8" spans="1:11">
      <c r="A8" s="10" t="s">
        <v>16</v>
      </c>
      <c r="B8" s="11">
        <f>[1]JULIO!B8+[1]AGOSTO!B8+[1]SEPTIEMBRE!B8</f>
        <v>7868829</v>
      </c>
      <c r="C8" s="11">
        <f>[1]JULIO!C8+[1]AGOSTO!C8+[1]SEPTIEMBRE!C8</f>
        <v>2957496</v>
      </c>
      <c r="D8" s="11">
        <f>[1]JULIO!D8+[1]AGOSTO!D8+[1]SEPTIEMBRE!D8</f>
        <v>101373</v>
      </c>
      <c r="E8" s="11">
        <f>[1]JULIO!E8+[1]AGOSTO!E8+[1]SEPTIEMBRE!E8</f>
        <v>3002</v>
      </c>
      <c r="F8" s="11">
        <f>[1]JULIO!F8+[1]AGOSTO!F8+[1]SEPTIEMBRE!F8</f>
        <v>215328</v>
      </c>
      <c r="G8" s="11">
        <f>[1]JULIO!G8+[1]AGOSTO!G8+[1]SEPTIEMBRE!G8</f>
        <v>486294</v>
      </c>
      <c r="H8" s="12">
        <f>[1]JULIO!H8+[1]AGOSTO!H8+[1]SEPTIEMBRE!H8</f>
        <v>486306</v>
      </c>
      <c r="I8" s="11">
        <f>[1]JULIO!I8+[1]AGOSTO!I8+[1]SEPTIEMBRE!I8</f>
        <v>36942</v>
      </c>
      <c r="J8" s="11">
        <f>[1]JULIO!J8+[1]AGOSTO!J8+[1]SEPTIEMBRE!J8</f>
        <v>0</v>
      </c>
      <c r="K8" s="13">
        <f t="shared" si="0"/>
        <v>12155570</v>
      </c>
    </row>
    <row r="9" spans="1:11">
      <c r="A9" s="10" t="s">
        <v>17</v>
      </c>
      <c r="B9" s="11">
        <f>[1]JULIO!B9+[1]AGOSTO!B9+[1]SEPTIEMBRE!B9</f>
        <v>7007637</v>
      </c>
      <c r="C9" s="11">
        <f>[1]JULIO!C9+[1]AGOSTO!C9+[1]SEPTIEMBRE!C9</f>
        <v>3030787</v>
      </c>
      <c r="D9" s="11">
        <f>[1]JULIO!D9+[1]AGOSTO!D9+[1]SEPTIEMBRE!D9</f>
        <v>85845</v>
      </c>
      <c r="E9" s="11">
        <f>[1]JULIO!E9+[1]AGOSTO!E9+[1]SEPTIEMBRE!E9</f>
        <v>3408</v>
      </c>
      <c r="F9" s="11">
        <f>[1]JULIO!F9+[1]AGOSTO!F9+[1]SEPTIEMBRE!F9</f>
        <v>164812</v>
      </c>
      <c r="G9" s="11">
        <f>[1]JULIO!G9+[1]AGOSTO!G9+[1]SEPTIEMBRE!G9</f>
        <v>340027</v>
      </c>
      <c r="H9" s="12">
        <f>[1]JULIO!H9+[1]AGOSTO!H9+[1]SEPTIEMBRE!H9</f>
        <v>531207</v>
      </c>
      <c r="I9" s="11">
        <f>[1]JULIO!I9+[1]AGOSTO!I9+[1]SEPTIEMBRE!I9</f>
        <v>31284</v>
      </c>
      <c r="J9" s="11">
        <f>[1]JULIO!J9+[1]AGOSTO!J9+[1]SEPTIEMBRE!J9</f>
        <v>94513</v>
      </c>
      <c r="K9" s="13">
        <f t="shared" si="0"/>
        <v>11289520</v>
      </c>
    </row>
    <row r="10" spans="1:11">
      <c r="A10" s="10" t="s">
        <v>18</v>
      </c>
      <c r="B10" s="11">
        <f>[1]JULIO!B10+[1]AGOSTO!B10+[1]SEPTIEMBRE!B10</f>
        <v>8539095</v>
      </c>
      <c r="C10" s="11">
        <f>[1]JULIO!C10+[1]AGOSTO!C10+[1]SEPTIEMBRE!C10</f>
        <v>3299091</v>
      </c>
      <c r="D10" s="11">
        <f>[1]JULIO!D10+[1]AGOSTO!D10+[1]SEPTIEMBRE!D10</f>
        <v>82901</v>
      </c>
      <c r="E10" s="11">
        <f>[1]JULIO!E10+[1]AGOSTO!E10+[1]SEPTIEMBRE!E10</f>
        <v>933</v>
      </c>
      <c r="F10" s="11">
        <f>[1]JULIO!F10+[1]AGOSTO!F10+[1]SEPTIEMBRE!F10</f>
        <v>181215</v>
      </c>
      <c r="G10" s="11">
        <f>[1]JULIO!G10+[1]AGOSTO!G10+[1]SEPTIEMBRE!G10</f>
        <v>376380</v>
      </c>
      <c r="H10" s="12">
        <f>[1]JULIO!H10+[1]AGOSTO!H10+[1]SEPTIEMBRE!H10</f>
        <v>261655</v>
      </c>
      <c r="I10" s="11">
        <f>[1]JULIO!I10+[1]AGOSTO!I10+[1]SEPTIEMBRE!I10</f>
        <v>30210</v>
      </c>
      <c r="J10" s="11">
        <f>[1]JULIO!J10+[1]AGOSTO!J10+[1]SEPTIEMBRE!J10</f>
        <v>941282</v>
      </c>
      <c r="K10" s="13">
        <f t="shared" si="0"/>
        <v>13712762</v>
      </c>
    </row>
    <row r="11" spans="1:11">
      <c r="A11" s="10" t="s">
        <v>19</v>
      </c>
      <c r="B11" s="11">
        <f>[1]JULIO!B11+[1]AGOSTO!B11+[1]SEPTIEMBRE!B11</f>
        <v>9592594</v>
      </c>
      <c r="C11" s="11">
        <f>[1]JULIO!C11+[1]AGOSTO!C11+[1]SEPTIEMBRE!C11</f>
        <v>3940261</v>
      </c>
      <c r="D11" s="11">
        <f>[1]JULIO!D11+[1]AGOSTO!D11+[1]SEPTIEMBRE!D11</f>
        <v>115548</v>
      </c>
      <c r="E11" s="11">
        <f>[1]JULIO!E11+[1]AGOSTO!E11+[1]SEPTIEMBRE!E11</f>
        <v>5072</v>
      </c>
      <c r="F11" s="11">
        <f>[1]JULIO!F11+[1]AGOSTO!F11+[1]SEPTIEMBRE!F11</f>
        <v>271937</v>
      </c>
      <c r="G11" s="11">
        <f>[1]JULIO!G11+[1]AGOSTO!G11+[1]SEPTIEMBRE!G11</f>
        <v>544703</v>
      </c>
      <c r="H11" s="12">
        <f>[1]JULIO!H11+[1]AGOSTO!H11+[1]SEPTIEMBRE!H11</f>
        <v>546556</v>
      </c>
      <c r="I11" s="11">
        <f>[1]JULIO!I11+[1]AGOSTO!I11+[1]SEPTIEMBRE!I11</f>
        <v>42108</v>
      </c>
      <c r="J11" s="11">
        <f>[1]JULIO!J11+[1]AGOSTO!J11+[1]SEPTIEMBRE!J11</f>
        <v>431344</v>
      </c>
      <c r="K11" s="13">
        <f t="shared" si="0"/>
        <v>15490123</v>
      </c>
    </row>
    <row r="12" spans="1:11">
      <c r="A12" s="10" t="s">
        <v>20</v>
      </c>
      <c r="B12" s="11">
        <f>[1]JULIO!B12+[1]AGOSTO!B12+[1]SEPTIEMBRE!B12</f>
        <v>37208735</v>
      </c>
      <c r="C12" s="11">
        <f>[1]JULIO!C12+[1]AGOSTO!C12+[1]SEPTIEMBRE!C12</f>
        <v>16393410</v>
      </c>
      <c r="D12" s="11">
        <f>[1]JULIO!D12+[1]AGOSTO!D12+[1]SEPTIEMBRE!D12</f>
        <v>390209</v>
      </c>
      <c r="E12" s="11">
        <f>[1]JULIO!E12+[1]AGOSTO!E12+[1]SEPTIEMBRE!E12</f>
        <v>6654</v>
      </c>
      <c r="F12" s="11">
        <f>[1]JULIO!F12+[1]AGOSTO!F12+[1]SEPTIEMBRE!F12</f>
        <v>610654</v>
      </c>
      <c r="G12" s="11">
        <f>[1]JULIO!G12+[1]AGOSTO!G12+[1]SEPTIEMBRE!G12</f>
        <v>1642160</v>
      </c>
      <c r="H12" s="12">
        <f>[1]JULIO!H12+[1]AGOSTO!H12+[1]SEPTIEMBRE!H12</f>
        <v>1873344</v>
      </c>
      <c r="I12" s="11">
        <f>[1]JULIO!I12+[1]AGOSTO!I12+[1]SEPTIEMBRE!I12</f>
        <v>142200</v>
      </c>
      <c r="J12" s="11">
        <f>[1]JULIO!J12+[1]AGOSTO!J12+[1]SEPTIEMBRE!J12</f>
        <v>3480064</v>
      </c>
      <c r="K12" s="13">
        <f t="shared" si="0"/>
        <v>61747430</v>
      </c>
    </row>
    <row r="13" spans="1:11">
      <c r="A13" s="10" t="s">
        <v>21</v>
      </c>
      <c r="B13" s="11">
        <f>[1]JULIO!B13+[1]AGOSTO!B13+[1]SEPTIEMBRE!B13</f>
        <v>9009205</v>
      </c>
      <c r="C13" s="11">
        <f>[1]JULIO!C13+[1]AGOSTO!C13+[1]SEPTIEMBRE!C13</f>
        <v>2543454</v>
      </c>
      <c r="D13" s="11">
        <f>[1]JULIO!D13+[1]AGOSTO!D13+[1]SEPTIEMBRE!D13</f>
        <v>109301</v>
      </c>
      <c r="E13" s="11">
        <f>[1]JULIO!E13+[1]AGOSTO!E13+[1]SEPTIEMBRE!E13</f>
        <v>6087</v>
      </c>
      <c r="F13" s="11">
        <f>[1]JULIO!F13+[1]AGOSTO!F13+[1]SEPTIEMBRE!F13</f>
        <v>251015</v>
      </c>
      <c r="G13" s="11">
        <f>[1]JULIO!G13+[1]AGOSTO!G13+[1]SEPTIEMBRE!G13</f>
        <v>415719</v>
      </c>
      <c r="H13" s="12">
        <f>[1]JULIO!H13+[1]AGOSTO!H13+[1]SEPTIEMBRE!H13</f>
        <v>756333</v>
      </c>
      <c r="I13" s="11">
        <f>[1]JULIO!I13+[1]AGOSTO!I13+[1]SEPTIEMBRE!I13</f>
        <v>39831</v>
      </c>
      <c r="J13" s="11">
        <f>[1]JULIO!J13+[1]AGOSTO!J13+[1]SEPTIEMBRE!J13</f>
        <v>0</v>
      </c>
      <c r="K13" s="13">
        <f t="shared" si="0"/>
        <v>13130945</v>
      </c>
    </row>
    <row r="14" spans="1:11">
      <c r="A14" s="10" t="s">
        <v>22</v>
      </c>
      <c r="B14" s="11">
        <f>[1]JULIO!B14+[1]AGOSTO!B14+[1]SEPTIEMBRE!B14</f>
        <v>22797459</v>
      </c>
      <c r="C14" s="11">
        <f>[1]JULIO!C14+[1]AGOSTO!C14+[1]SEPTIEMBRE!C14</f>
        <v>9996943</v>
      </c>
      <c r="D14" s="11">
        <f>[1]JULIO!D14+[1]AGOSTO!D14+[1]SEPTIEMBRE!D14</f>
        <v>243895</v>
      </c>
      <c r="E14" s="11">
        <f>[1]JULIO!E14+[1]AGOSTO!E14+[1]SEPTIEMBRE!E14</f>
        <v>4626</v>
      </c>
      <c r="F14" s="11">
        <f>[1]JULIO!F14+[1]AGOSTO!F14+[1]SEPTIEMBRE!F14</f>
        <v>369986</v>
      </c>
      <c r="G14" s="11">
        <f>[1]JULIO!G14+[1]AGOSTO!G14+[1]SEPTIEMBRE!G14</f>
        <v>994083</v>
      </c>
      <c r="H14" s="12">
        <f>[1]JULIO!H14+[1]AGOSTO!H14+[1]SEPTIEMBRE!H14</f>
        <v>1303005</v>
      </c>
      <c r="I14" s="11">
        <f>[1]JULIO!I14+[1]AGOSTO!I14+[1]SEPTIEMBRE!I14</f>
        <v>88881</v>
      </c>
      <c r="J14" s="11">
        <f>[1]JULIO!J14+[1]AGOSTO!J14+[1]SEPTIEMBRE!J14</f>
        <v>0</v>
      </c>
      <c r="K14" s="13">
        <f t="shared" si="0"/>
        <v>35798878</v>
      </c>
    </row>
    <row r="15" spans="1:11">
      <c r="A15" s="10" t="s">
        <v>23</v>
      </c>
      <c r="B15" s="11">
        <f>[1]JULIO!B15+[1]AGOSTO!B15+[1]SEPTIEMBRE!B15</f>
        <v>21087037</v>
      </c>
      <c r="C15" s="11">
        <f>[1]JULIO!C15+[1]AGOSTO!C15+[1]SEPTIEMBRE!C15</f>
        <v>8908216</v>
      </c>
      <c r="D15" s="11">
        <f>[1]JULIO!D15+[1]AGOSTO!D15+[1]SEPTIEMBRE!D15</f>
        <v>223247</v>
      </c>
      <c r="E15" s="11">
        <f>[1]JULIO!E15+[1]AGOSTO!E15+[1]SEPTIEMBRE!E15</f>
        <v>3206</v>
      </c>
      <c r="F15" s="11">
        <f>[1]JULIO!F15+[1]AGOSTO!F15+[1]SEPTIEMBRE!F15</f>
        <v>513337</v>
      </c>
      <c r="G15" s="11">
        <f>[1]JULIO!G15+[1]AGOSTO!G15+[1]SEPTIEMBRE!G15</f>
        <v>1063515</v>
      </c>
      <c r="H15" s="12">
        <f>[1]JULIO!H15+[1]AGOSTO!H15+[1]SEPTIEMBRE!H15</f>
        <v>1157910</v>
      </c>
      <c r="I15" s="11">
        <f>[1]JULIO!I15+[1]AGOSTO!I15+[1]SEPTIEMBRE!I15</f>
        <v>81354</v>
      </c>
      <c r="J15" s="11">
        <f>[1]JULIO!J15+[1]AGOSTO!J15+[1]SEPTIEMBRE!J15</f>
        <v>0</v>
      </c>
      <c r="K15" s="13">
        <f t="shared" si="0"/>
        <v>33037822</v>
      </c>
    </row>
    <row r="16" spans="1:11">
      <c r="A16" s="14" t="s">
        <v>24</v>
      </c>
      <c r="B16" s="15">
        <f t="shared" ref="B16:K16" si="1">SUM(B6:B15)</f>
        <v>166164855</v>
      </c>
      <c r="C16" s="15">
        <f t="shared" si="1"/>
        <v>69648865</v>
      </c>
      <c r="D16" s="15">
        <f t="shared" si="1"/>
        <v>1819004</v>
      </c>
      <c r="E16" s="15">
        <f t="shared" si="1"/>
        <v>40573</v>
      </c>
      <c r="F16" s="15">
        <f t="shared" si="1"/>
        <v>3296195</v>
      </c>
      <c r="G16" s="15">
        <f t="shared" si="1"/>
        <v>7790248</v>
      </c>
      <c r="H16" s="15">
        <f t="shared" si="1"/>
        <v>8970962</v>
      </c>
      <c r="I16" s="15">
        <f t="shared" si="1"/>
        <v>662877</v>
      </c>
      <c r="J16" s="15">
        <f t="shared" si="1"/>
        <v>11446241</v>
      </c>
      <c r="K16" s="15">
        <f t="shared" si="1"/>
        <v>269839820</v>
      </c>
    </row>
    <row r="17" spans="2:10">
      <c r="C17" s="16"/>
    </row>
    <row r="18" spans="2:10">
      <c r="B18" s="17"/>
      <c r="C18" s="17"/>
      <c r="D18" s="17"/>
      <c r="E18" s="17"/>
      <c r="F18" s="17"/>
      <c r="G18" s="17"/>
      <c r="I18" s="17"/>
      <c r="J18" s="17"/>
    </row>
    <row r="19" spans="2:10">
      <c r="B19" s="18"/>
      <c r="C19" s="18"/>
      <c r="D19" s="18"/>
      <c r="E19" s="19"/>
      <c r="F19" s="19"/>
      <c r="G19" s="19"/>
      <c r="H19" s="19"/>
      <c r="I19" s="19"/>
      <c r="J19" s="19"/>
    </row>
    <row r="20" spans="2:10">
      <c r="B20" s="19"/>
      <c r="C20" s="19"/>
      <c r="D20" s="19"/>
    </row>
    <row r="21" spans="2:10">
      <c r="B21" s="19"/>
      <c r="C21" s="19"/>
      <c r="D21" s="19"/>
    </row>
    <row r="22" spans="2:10">
      <c r="B22" s="19"/>
      <c r="C22" s="19"/>
      <c r="D22" s="19"/>
    </row>
    <row r="23" spans="2:10">
      <c r="B23" s="19"/>
      <c r="C23" s="19"/>
      <c r="D23" s="19"/>
    </row>
    <row r="24" spans="2:10">
      <c r="B24" s="19"/>
      <c r="C24" s="19"/>
      <c r="D24" s="19"/>
    </row>
    <row r="25" spans="2:10">
      <c r="B25" s="19"/>
      <c r="C25" s="19"/>
      <c r="D25" s="19"/>
    </row>
    <row r="26" spans="2:10">
      <c r="B26" s="19"/>
      <c r="C26" s="19"/>
      <c r="D26" s="19"/>
    </row>
    <row r="27" spans="2:10">
      <c r="B27" s="19"/>
      <c r="C27" s="19"/>
      <c r="D27" s="19"/>
    </row>
    <row r="28" spans="2:10">
      <c r="B28" s="19"/>
      <c r="C28" s="19"/>
      <c r="D28" s="19"/>
    </row>
    <row r="29" spans="2:10">
      <c r="B29" s="19"/>
      <c r="C29" s="19"/>
      <c r="D29" s="19"/>
    </row>
    <row r="30" spans="2:10">
      <c r="B30" s="19"/>
      <c r="C30" s="19"/>
      <c r="D30" s="19"/>
    </row>
  </sheetData>
  <mergeCells count="12">
    <mergeCell ref="J4:J5"/>
    <mergeCell ref="K4:K5"/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I4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CONCENTRADO jul-sep 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mzamora</dc:creator>
  <cp:lastModifiedBy>mzamora</cp:lastModifiedBy>
  <dcterms:created xsi:type="dcterms:W3CDTF">2015-10-15T14:27:36Z</dcterms:created>
  <dcterms:modified xsi:type="dcterms:W3CDTF">2015-10-15T14:28:52Z</dcterms:modified>
</cp:coreProperties>
</file>