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7490" windowHeight="7995"/>
  </bookViews>
  <sheets>
    <sheet name="PoderLegislativo" sheetId="1" r:id="rId1"/>
  </sheets>
  <externalReferences>
    <externalReference r:id="rId2"/>
  </externalReferences>
  <calcPr calcId="145621"/>
</workbook>
</file>

<file path=xl/calcChain.xml><?xml version="1.0" encoding="utf-8"?>
<calcChain xmlns="http://schemas.openxmlformats.org/spreadsheetml/2006/main">
  <c r="R11" i="1" l="1"/>
  <c r="Q11" i="1"/>
  <c r="P11" i="1"/>
  <c r="O11" i="1"/>
  <c r="N11" i="1"/>
  <c r="R10" i="1"/>
  <c r="R9" i="1" s="1"/>
  <c r="Q10" i="1"/>
  <c r="Q9" i="1" s="1"/>
  <c r="P10" i="1"/>
  <c r="P9" i="1" s="1"/>
  <c r="O10" i="1"/>
  <c r="O9" i="1" s="1"/>
  <c r="N10" i="1"/>
  <c r="N9" i="1" s="1"/>
  <c r="S9" i="1"/>
</calcChain>
</file>

<file path=xl/sharedStrings.xml><?xml version="1.0" encoding="utf-8"?>
<sst xmlns="http://schemas.openxmlformats.org/spreadsheetml/2006/main" count="136" uniqueCount="52">
  <si>
    <t xml:space="preserve">Clasificación Programática: </t>
  </si>
  <si>
    <t>O - Apoyo a la función pública y al mejoramiento de la gestión</t>
  </si>
  <si>
    <t>Denominación del Pp:</t>
  </si>
  <si>
    <t>PODER LEGISLATIVO</t>
  </si>
  <si>
    <t>Unidad Presupuestal:</t>
  </si>
  <si>
    <t>Objetivo</t>
  </si>
  <si>
    <t>Avance Físico</t>
  </si>
  <si>
    <t>Avance Financiero</t>
  </si>
  <si>
    <t>Porcentaje de Avance en el Período respecto al Presupuesto Anual (Aprobado)</t>
  </si>
  <si>
    <t>Clave</t>
  </si>
  <si>
    <t>Descripción</t>
  </si>
  <si>
    <t xml:space="preserve">Indicador </t>
  </si>
  <si>
    <t>Método de Cálculo</t>
  </si>
  <si>
    <t>Unidad de Medida</t>
  </si>
  <si>
    <t>Meta Programada 2015</t>
  </si>
  <si>
    <t>Meta Alcanzada Trimestre</t>
  </si>
  <si>
    <t>Meta Alcanzada Año 2015</t>
  </si>
  <si>
    <t>Semaforización</t>
  </si>
  <si>
    <t>Aprobado</t>
  </si>
  <si>
    <t>Modificado</t>
  </si>
  <si>
    <t>Comprometido</t>
  </si>
  <si>
    <t>Devengado</t>
  </si>
  <si>
    <t>Ejercido</t>
  </si>
  <si>
    <t>Pagado</t>
  </si>
  <si>
    <t>I</t>
  </si>
  <si>
    <t>II</t>
  </si>
  <si>
    <t>III</t>
  </si>
  <si>
    <t>IV</t>
  </si>
  <si>
    <t>Fin</t>
  </si>
  <si>
    <t>Contribuir al mejoramiento integral de las condiciones de vida de los colimenses a través de políticas públicas que permitan al Estado mantener la estabilidad política  arantizar el respeto a la legalidad y
contribuir notablemente a la
gobernanza aprobando el
marco jurídico.</t>
  </si>
  <si>
    <t>Porcentaje de aprobación del marco jurídico</t>
  </si>
  <si>
    <t>S/D</t>
  </si>
  <si>
    <t>Propósito</t>
  </si>
  <si>
    <t>La población del Estado de Colima obtiene certeza legal con las funciones de reformar la Constitución local legislar sobre todos los ramos de la administración así como aprobar Reformar abrogar yderogar leyes; aprobar las Leyes de Ingresos de los Ayuntamientos y del Gobierno del Estado y decretar las contribuciones; expedir legislación  lectoral; aprobar y reprobar las cuentas de los 
caudales</t>
  </si>
  <si>
    <t xml:space="preserve">Porcentaje de población beneficiada con las funciones legislativas </t>
  </si>
  <si>
    <t>(Grupo de Población beneficiada/ Total de la poblacion del Estado de Colima)*100</t>
  </si>
  <si>
    <t>Componente</t>
  </si>
  <si>
    <t>G170</t>
  </si>
  <si>
    <t>Operación del H. Congreso del Estado.</t>
  </si>
  <si>
    <t xml:space="preserve">Gasto Público ejercido </t>
  </si>
  <si>
    <t>Presupuesto Ejercido/Total de
presupuesto autorizado)*100</t>
  </si>
  <si>
    <t>Porcentaje</t>
  </si>
  <si>
    <t>Actividades</t>
  </si>
  <si>
    <t>G170A01</t>
  </si>
  <si>
    <t>Actividades de apoyo administrativo.</t>
  </si>
  <si>
    <t>(Presupuesto ejercido en actividades de apoyo administrativo/Total del presupuesto autorizado)*100</t>
  </si>
  <si>
    <t>G170A02</t>
  </si>
  <si>
    <t>Comisiones parlamentarias.</t>
  </si>
  <si>
    <t xml:space="preserve">Iniciativas dictaminadas </t>
  </si>
  <si>
    <t xml:space="preserve">(Total de inicativas dictaminadas en comisiones/Total de inicativas turnadas a Comisiones)*100 </t>
  </si>
  <si>
    <t>Eje de la Política Pública:</t>
  </si>
  <si>
    <t>H. CONGRESO DEL ESTADO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</si>
</sst>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9"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1"/>
      <color theme="1"/>
      <name val="Arial"/>
      <family val="2"/>
    </font>
    <font>
      <b/>
      <sz val="10"/>
      <color theme="1"/>
      <name val="Arial"/>
      <family val="2"/>
    </font>
    <font>
      <b/>
      <sz val="9"/>
      <color theme="1"/>
      <name val="Arial"/>
      <family val="2"/>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8">
    <xf numFmtId="0" fontId="0" fillId="0" borderId="0" xfId="0"/>
    <xf numFmtId="0" fontId="2" fillId="0" borderId="0" xfId="0" applyFont="1"/>
    <xf numFmtId="0" fontId="4" fillId="0" borderId="0" xfId="0" applyFont="1" applyAlignment="1">
      <alignment vertical="top"/>
    </xf>
    <xf numFmtId="0" fontId="3" fillId="0" borderId="0" xfId="0" applyFont="1" applyBorder="1" applyAlignment="1">
      <alignment horizontal="left" vertical="top"/>
    </xf>
    <xf numFmtId="0" fontId="3" fillId="0" borderId="0" xfId="0" applyFont="1" applyBorder="1" applyAlignment="1">
      <alignment horizontal="center" vertical="top" wrapText="1"/>
    </xf>
    <xf numFmtId="0" fontId="3" fillId="0" borderId="0" xfId="0" applyFont="1" applyBorder="1" applyAlignment="1">
      <alignment vertical="top"/>
    </xf>
    <xf numFmtId="0" fontId="3" fillId="0" borderId="1" xfId="0" applyFont="1" applyBorder="1" applyAlignment="1">
      <alignment horizontal="left" vertical="top"/>
    </xf>
    <xf numFmtId="0" fontId="3" fillId="0" borderId="7" xfId="0" applyFont="1" applyBorder="1" applyAlignment="1">
      <alignment horizontal="left" vertical="top"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164" fontId="3" fillId="0" borderId="3" xfId="2" applyNumberFormat="1" applyFont="1" applyBorder="1" applyAlignment="1">
      <alignment vertical="center"/>
    </xf>
    <xf numFmtId="164" fontId="3" fillId="0" borderId="3" xfId="0" applyNumberFormat="1" applyFont="1" applyBorder="1" applyAlignment="1">
      <alignment vertical="center"/>
    </xf>
    <xf numFmtId="0" fontId="3" fillId="0" borderId="3" xfId="0" applyFont="1" applyBorder="1" applyAlignment="1">
      <alignment vertical="center"/>
    </xf>
    <xf numFmtId="0" fontId="2" fillId="0" borderId="3" xfId="0" applyFont="1" applyBorder="1" applyAlignment="1">
      <alignment vertical="center"/>
    </xf>
    <xf numFmtId="164" fontId="2" fillId="0" borderId="3" xfId="2" applyNumberFormat="1" applyFont="1" applyBorder="1" applyAlignment="1">
      <alignment vertical="center"/>
    </xf>
    <xf numFmtId="164" fontId="2" fillId="0" borderId="3" xfId="0" applyNumberFormat="1" applyFont="1" applyBorder="1" applyAlignment="1">
      <alignment vertical="center"/>
    </xf>
    <xf numFmtId="0" fontId="2" fillId="0" borderId="3" xfId="0" applyFont="1" applyBorder="1"/>
    <xf numFmtId="0" fontId="3" fillId="0" borderId="2" xfId="0" applyFont="1" applyBorder="1" applyAlignment="1">
      <alignment horizontal="center" vertical="top"/>
    </xf>
    <xf numFmtId="0" fontId="3" fillId="0" borderId="2" xfId="0" applyFont="1" applyBorder="1" applyAlignment="1">
      <alignment horizontal="left" vertical="top" wrapText="1"/>
    </xf>
    <xf numFmtId="0" fontId="2" fillId="0" borderId="3" xfId="0" applyFont="1" applyBorder="1" applyAlignment="1">
      <alignment vertical="top"/>
    </xf>
    <xf numFmtId="0" fontId="3" fillId="0" borderId="3" xfId="0" applyFont="1" applyBorder="1" applyAlignment="1">
      <alignment horizontal="left" vertical="top" wrapText="1"/>
    </xf>
    <xf numFmtId="3" fontId="3" fillId="0" borderId="3" xfId="1" applyNumberFormat="1" applyFont="1" applyBorder="1" applyAlignment="1">
      <alignment horizontal="right" vertical="center"/>
    </xf>
    <xf numFmtId="0" fontId="3" fillId="0" borderId="3" xfId="0" applyFont="1" applyBorder="1" applyAlignment="1">
      <alignment vertical="top" wrapText="1"/>
    </xf>
    <xf numFmtId="0" fontId="3" fillId="0" borderId="3" xfId="0" applyFont="1" applyBorder="1" applyAlignment="1">
      <alignment vertical="top"/>
    </xf>
    <xf numFmtId="3" fontId="3" fillId="0" borderId="3" xfId="1" applyNumberFormat="1" applyFont="1" applyBorder="1" applyAlignment="1">
      <alignment horizontal="right" vertical="top"/>
    </xf>
    <xf numFmtId="4" fontId="3" fillId="0" borderId="3" xfId="0" applyNumberFormat="1" applyFont="1" applyBorder="1" applyAlignment="1">
      <alignment vertical="center"/>
    </xf>
    <xf numFmtId="0" fontId="2" fillId="0" borderId="0" xfId="0" applyFont="1" applyAlignment="1">
      <alignment horizontal="center"/>
    </xf>
    <xf numFmtId="9" fontId="3" fillId="0" borderId="3" xfId="2" applyFont="1" applyBorder="1" applyAlignment="1">
      <alignment horizontal="center" vertical="center" wrapText="1"/>
    </xf>
    <xf numFmtId="0" fontId="3" fillId="0" borderId="6" xfId="0" applyFont="1" applyBorder="1"/>
    <xf numFmtId="0" fontId="2" fillId="0" borderId="0" xfId="0" applyFont="1" applyAlignment="1">
      <alignment vertical="top"/>
    </xf>
    <xf numFmtId="9" fontId="3" fillId="0" borderId="3" xfId="0" applyNumberFormat="1" applyFont="1" applyBorder="1" applyAlignment="1">
      <alignment vertical="center"/>
    </xf>
    <xf numFmtId="9" fontId="3" fillId="0" borderId="3" xfId="0" applyNumberFormat="1" applyFont="1" applyBorder="1" applyAlignment="1">
      <alignment horizontal="center" vertical="center"/>
    </xf>
    <xf numFmtId="10" fontId="3" fillId="0" borderId="3" xfId="0" applyNumberFormat="1" applyFont="1" applyBorder="1" applyAlignment="1">
      <alignment horizontal="center" vertical="center"/>
    </xf>
    <xf numFmtId="10" fontId="3" fillId="0" borderId="3" xfId="0" applyNumberFormat="1" applyFont="1" applyBorder="1" applyAlignment="1">
      <alignment horizontal="left" vertical="center"/>
    </xf>
    <xf numFmtId="10" fontId="3" fillId="0" borderId="3" xfId="0" applyNumberFormat="1" applyFont="1" applyBorder="1" applyAlignment="1">
      <alignment vertical="center"/>
    </xf>
    <xf numFmtId="0" fontId="3"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5" fillId="2" borderId="3" xfId="0" applyFont="1" applyFill="1" applyBorder="1" applyAlignment="1">
      <alignment vertical="top"/>
    </xf>
    <xf numFmtId="0" fontId="5" fillId="2" borderId="3" xfId="0" applyFont="1" applyFill="1" applyBorder="1" applyAlignment="1">
      <alignment horizontal="left" vertical="top"/>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xf>
    <xf numFmtId="0" fontId="5" fillId="2" borderId="2" xfId="0" applyFont="1" applyFill="1" applyBorder="1" applyAlignment="1">
      <alignment horizontal="left" vertical="top"/>
    </xf>
    <xf numFmtId="0" fontId="5" fillId="2" borderId="7" xfId="0" applyFont="1" applyFill="1" applyBorder="1" applyAlignment="1">
      <alignment horizontal="left" vertical="top"/>
    </xf>
    <xf numFmtId="0" fontId="3" fillId="0" borderId="0" xfId="0" applyFont="1" applyAlignment="1">
      <alignment horizontal="right" vertical="top" wrapText="1"/>
    </xf>
    <xf numFmtId="0" fontId="4" fillId="0" borderId="0"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0" borderId="0" xfId="0" applyFont="1" applyAlignment="1">
      <alignment horizontal="left" vertical="top"/>
    </xf>
    <xf numFmtId="0" fontId="8" fillId="0" borderId="0" xfId="0" applyFont="1" applyBorder="1" applyAlignment="1"/>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54422</xdr:colOff>
      <xdr:row>0</xdr:row>
      <xdr:rowOff>0</xdr:rowOff>
    </xdr:from>
    <xdr:to>
      <xdr:col>3</xdr:col>
      <xdr:colOff>590905</xdr:colOff>
      <xdr:row>0</xdr:row>
      <xdr:rowOff>771429</xdr:rowOff>
    </xdr:to>
    <xdr:pic>
      <xdr:nvPicPr>
        <xdr:cNvPr id="3" name="38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87279" y="0"/>
          <a:ext cx="2591162" cy="77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506195</xdr:colOff>
      <xdr:row>0</xdr:row>
      <xdr:rowOff>0</xdr:rowOff>
    </xdr:from>
    <xdr:to>
      <xdr:col>35</xdr:col>
      <xdr:colOff>16064</xdr:colOff>
      <xdr:row>0</xdr:row>
      <xdr:rowOff>781159</xdr:rowOff>
    </xdr:to>
    <xdr:pic>
      <xdr:nvPicPr>
        <xdr:cNvPr id="4" name="39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0711552" y="0"/>
          <a:ext cx="2190476" cy="781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ATITUD/Desktop/DEP-AREA%20FUN%20SEG%20TRIMES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122">
          <cell r="C122">
            <v>3375000</v>
          </cell>
        </row>
        <row r="267">
          <cell r="C267">
            <v>356441.72</v>
          </cell>
          <cell r="D267">
            <v>2488025.29</v>
          </cell>
          <cell r="E267">
            <v>0</v>
          </cell>
          <cell r="F267">
            <v>0</v>
          </cell>
          <cell r="G267">
            <v>2509063.13</v>
          </cell>
        </row>
        <row r="268">
          <cell r="C268">
            <v>2091848.09</v>
          </cell>
          <cell r="D268">
            <v>2111223.91</v>
          </cell>
          <cell r="E268">
            <v>0</v>
          </cell>
          <cell r="F268">
            <v>0</v>
          </cell>
          <cell r="G268">
            <v>2465349.46</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
  <sheetViews>
    <sheetView tabSelected="1" topLeftCell="D1" zoomScale="70" zoomScaleNormal="70" workbookViewId="0">
      <selection activeCell="I3" sqref="I3"/>
    </sheetView>
  </sheetViews>
  <sheetFormatPr baseColWidth="10" defaultColWidth="11.42578125" defaultRowHeight="14.25" x14ac:dyDescent="0.2"/>
  <cols>
    <col min="1" max="1" width="15.7109375" style="1" customWidth="1"/>
    <col min="2" max="2" width="8.85546875" style="1" bestFit="1" customWidth="1"/>
    <col min="3" max="3" width="30.7109375" style="1" customWidth="1"/>
    <col min="4" max="4" width="31.7109375" style="1" customWidth="1"/>
    <col min="5" max="5" width="30.7109375" style="1" customWidth="1"/>
    <col min="6" max="6" width="12" style="26" customWidth="1"/>
    <col min="7" max="7" width="14.42578125" style="1" customWidth="1"/>
    <col min="8" max="11" width="8.7109375" style="1" customWidth="1"/>
    <col min="12" max="12" width="13.85546875" style="1" customWidth="1"/>
    <col min="13" max="13" width="17.85546875" style="1" hidden="1" customWidth="1"/>
    <col min="14" max="15" width="13.7109375" style="1" hidden="1" customWidth="1"/>
    <col min="16" max="16" width="17" style="1" hidden="1" customWidth="1"/>
    <col min="17" max="19" width="13.7109375" style="1" hidden="1" customWidth="1"/>
    <col min="20" max="35" width="8.7109375" style="1" hidden="1" customWidth="1"/>
    <col min="36" max="16384" width="11.42578125" style="1"/>
  </cols>
  <sheetData>
    <row r="1" spans="1:35" customFormat="1" ht="66.75" customHeight="1" x14ac:dyDescent="0.3">
      <c r="A1" s="56"/>
      <c r="C1" s="57"/>
    </row>
    <row r="2" spans="1:35" ht="15" x14ac:dyDescent="0.2">
      <c r="C2" s="2" t="s">
        <v>0</v>
      </c>
      <c r="D2" s="3" t="s">
        <v>1</v>
      </c>
      <c r="F2" s="2" t="s">
        <v>50</v>
      </c>
      <c r="I2" s="3" t="s">
        <v>3</v>
      </c>
      <c r="J2" s="4"/>
      <c r="K2" s="4"/>
      <c r="L2" s="4"/>
      <c r="M2" s="4"/>
      <c r="N2" s="4"/>
      <c r="O2" s="4"/>
      <c r="P2" s="4"/>
      <c r="Q2" s="4"/>
      <c r="R2" s="5"/>
      <c r="S2" s="5"/>
      <c r="T2" s="5"/>
      <c r="U2" s="5"/>
      <c r="V2" s="5"/>
      <c r="AF2" s="48"/>
      <c r="AG2" s="48"/>
      <c r="AH2" s="48"/>
      <c r="AI2" s="48"/>
    </row>
    <row r="3" spans="1:35" ht="15" x14ac:dyDescent="0.2">
      <c r="C3" s="2" t="s">
        <v>2</v>
      </c>
      <c r="D3" s="3" t="s">
        <v>3</v>
      </c>
      <c r="F3" s="2" t="s">
        <v>4</v>
      </c>
      <c r="I3" s="6" t="s">
        <v>51</v>
      </c>
      <c r="J3" s="4"/>
      <c r="K3" s="4"/>
      <c r="L3" s="4"/>
      <c r="M3" s="4"/>
      <c r="N3" s="4"/>
      <c r="O3" s="4"/>
      <c r="P3" s="4"/>
      <c r="Q3" s="4"/>
      <c r="R3" s="5"/>
      <c r="S3" s="5"/>
      <c r="T3" s="5"/>
      <c r="U3" s="5"/>
      <c r="V3" s="5"/>
      <c r="AF3" s="48"/>
      <c r="AG3" s="48"/>
      <c r="AH3" s="48"/>
      <c r="AI3" s="48"/>
    </row>
    <row r="4" spans="1:35" ht="27" customHeight="1" x14ac:dyDescent="0.2">
      <c r="A4" s="49"/>
      <c r="B4" s="50" t="s">
        <v>5</v>
      </c>
      <c r="C4" s="50"/>
      <c r="D4" s="50"/>
      <c r="E4" s="50"/>
      <c r="F4" s="50"/>
      <c r="G4" s="50"/>
      <c r="H4" s="51" t="s">
        <v>6</v>
      </c>
      <c r="I4" s="51"/>
      <c r="J4" s="51"/>
      <c r="K4" s="51"/>
      <c r="L4" s="51"/>
      <c r="M4" s="51"/>
      <c r="N4" s="50" t="s">
        <v>7</v>
      </c>
      <c r="O4" s="50"/>
      <c r="P4" s="50"/>
      <c r="Q4" s="50"/>
      <c r="R4" s="50"/>
      <c r="S4" s="50"/>
      <c r="T4" s="42" t="s">
        <v>8</v>
      </c>
      <c r="U4" s="43"/>
      <c r="V4" s="43"/>
      <c r="W4" s="43"/>
      <c r="X4" s="43"/>
      <c r="Y4" s="43"/>
      <c r="Z4" s="43"/>
      <c r="AA4" s="43"/>
      <c r="AB4" s="43"/>
      <c r="AC4" s="43"/>
      <c r="AD4" s="43"/>
      <c r="AE4" s="43"/>
      <c r="AF4" s="43"/>
      <c r="AG4" s="43"/>
      <c r="AH4" s="43"/>
      <c r="AI4" s="44"/>
    </row>
    <row r="5" spans="1:35" ht="21.75" customHeight="1" x14ac:dyDescent="0.2">
      <c r="A5" s="49"/>
      <c r="B5" s="50" t="s">
        <v>9</v>
      </c>
      <c r="C5" s="50" t="s">
        <v>10</v>
      </c>
      <c r="D5" s="50" t="s">
        <v>11</v>
      </c>
      <c r="E5" s="50" t="s">
        <v>12</v>
      </c>
      <c r="F5" s="51" t="s">
        <v>13</v>
      </c>
      <c r="G5" s="51" t="s">
        <v>14</v>
      </c>
      <c r="H5" s="50" t="s">
        <v>15</v>
      </c>
      <c r="I5" s="50"/>
      <c r="J5" s="50"/>
      <c r="K5" s="50"/>
      <c r="L5" s="55" t="s">
        <v>16</v>
      </c>
      <c r="M5" s="55" t="s">
        <v>17</v>
      </c>
      <c r="N5" s="45" t="s">
        <v>18</v>
      </c>
      <c r="O5" s="52" t="s">
        <v>19</v>
      </c>
      <c r="P5" s="52" t="s">
        <v>20</v>
      </c>
      <c r="Q5" s="52" t="s">
        <v>21</v>
      </c>
      <c r="R5" s="54" t="s">
        <v>22</v>
      </c>
      <c r="S5" s="45" t="s">
        <v>23</v>
      </c>
      <c r="T5" s="42" t="s">
        <v>20</v>
      </c>
      <c r="U5" s="43"/>
      <c r="V5" s="43"/>
      <c r="W5" s="44"/>
      <c r="X5" s="42" t="s">
        <v>21</v>
      </c>
      <c r="Y5" s="43"/>
      <c r="Z5" s="43"/>
      <c r="AA5" s="44"/>
      <c r="AB5" s="39" t="s">
        <v>22</v>
      </c>
      <c r="AC5" s="40"/>
      <c r="AD5" s="40"/>
      <c r="AE5" s="41"/>
      <c r="AF5" s="42" t="s">
        <v>23</v>
      </c>
      <c r="AG5" s="43"/>
      <c r="AH5" s="43"/>
      <c r="AI5" s="44"/>
    </row>
    <row r="6" spans="1:35" ht="15" x14ac:dyDescent="0.2">
      <c r="A6" s="49"/>
      <c r="B6" s="50"/>
      <c r="C6" s="50"/>
      <c r="D6" s="50"/>
      <c r="E6" s="50"/>
      <c r="F6" s="51"/>
      <c r="G6" s="51"/>
      <c r="H6" s="35" t="s">
        <v>24</v>
      </c>
      <c r="I6" s="35" t="s">
        <v>25</v>
      </c>
      <c r="J6" s="35" t="s">
        <v>26</v>
      </c>
      <c r="K6" s="35" t="s">
        <v>27</v>
      </c>
      <c r="L6" s="55"/>
      <c r="M6" s="55"/>
      <c r="N6" s="45"/>
      <c r="O6" s="53"/>
      <c r="P6" s="53"/>
      <c r="Q6" s="53"/>
      <c r="R6" s="54"/>
      <c r="S6" s="45"/>
      <c r="T6" s="36" t="s">
        <v>24</v>
      </c>
      <c r="U6" s="36" t="s">
        <v>25</v>
      </c>
      <c r="V6" s="36" t="s">
        <v>26</v>
      </c>
      <c r="W6" s="36" t="s">
        <v>27</v>
      </c>
      <c r="X6" s="36" t="s">
        <v>24</v>
      </c>
      <c r="Y6" s="36" t="s">
        <v>25</v>
      </c>
      <c r="Z6" s="36" t="s">
        <v>26</v>
      </c>
      <c r="AA6" s="36" t="s">
        <v>27</v>
      </c>
      <c r="AB6" s="36" t="s">
        <v>24</v>
      </c>
      <c r="AC6" s="36" t="s">
        <v>25</v>
      </c>
      <c r="AD6" s="36" t="s">
        <v>26</v>
      </c>
      <c r="AE6" s="36" t="s">
        <v>27</v>
      </c>
      <c r="AF6" s="36" t="s">
        <v>24</v>
      </c>
      <c r="AG6" s="36" t="s">
        <v>25</v>
      </c>
      <c r="AH6" s="36" t="s">
        <v>26</v>
      </c>
      <c r="AI6" s="36" t="s">
        <v>27</v>
      </c>
    </row>
    <row r="7" spans="1:35" ht="114.75" x14ac:dyDescent="0.2">
      <c r="A7" s="37" t="s">
        <v>28</v>
      </c>
      <c r="B7" s="7"/>
      <c r="C7" s="7" t="s">
        <v>29</v>
      </c>
      <c r="D7" s="7" t="s">
        <v>30</v>
      </c>
      <c r="E7" s="7" t="s">
        <v>31</v>
      </c>
      <c r="F7" s="7" t="s">
        <v>31</v>
      </c>
      <c r="G7" s="7" t="s">
        <v>31</v>
      </c>
      <c r="H7" s="7" t="s">
        <v>31</v>
      </c>
      <c r="I7" s="7" t="s">
        <v>31</v>
      </c>
      <c r="J7" s="7" t="s">
        <v>31</v>
      </c>
      <c r="K7" s="7" t="s">
        <v>31</v>
      </c>
      <c r="L7" s="7" t="s">
        <v>31</v>
      </c>
      <c r="M7" s="7" t="s">
        <v>31</v>
      </c>
      <c r="N7" s="7" t="s">
        <v>31</v>
      </c>
      <c r="O7" s="7" t="s">
        <v>31</v>
      </c>
      <c r="P7" s="7" t="s">
        <v>31</v>
      </c>
      <c r="Q7" s="7" t="s">
        <v>31</v>
      </c>
      <c r="R7" s="7" t="s">
        <v>31</v>
      </c>
      <c r="S7" s="7" t="s">
        <v>31</v>
      </c>
      <c r="T7" s="7" t="s">
        <v>31</v>
      </c>
      <c r="U7" s="7" t="s">
        <v>31</v>
      </c>
      <c r="V7" s="7" t="s">
        <v>31</v>
      </c>
      <c r="W7" s="7" t="s">
        <v>31</v>
      </c>
      <c r="X7" s="7" t="s">
        <v>31</v>
      </c>
      <c r="Y7" s="7" t="s">
        <v>31</v>
      </c>
      <c r="Z7" s="7" t="s">
        <v>31</v>
      </c>
      <c r="AA7" s="7" t="s">
        <v>31</v>
      </c>
      <c r="AB7" s="7" t="s">
        <v>31</v>
      </c>
      <c r="AC7" s="7" t="s">
        <v>31</v>
      </c>
      <c r="AD7" s="7" t="s">
        <v>31</v>
      </c>
      <c r="AE7" s="7" t="s">
        <v>31</v>
      </c>
      <c r="AF7" s="7" t="s">
        <v>31</v>
      </c>
      <c r="AG7" s="7" t="s">
        <v>31</v>
      </c>
      <c r="AH7" s="7" t="s">
        <v>31</v>
      </c>
      <c r="AI7" s="7" t="s">
        <v>31</v>
      </c>
    </row>
    <row r="8" spans="1:35" ht="178.5" x14ac:dyDescent="0.2">
      <c r="A8" s="38" t="s">
        <v>32</v>
      </c>
      <c r="B8" s="17"/>
      <c r="C8" s="18" t="s">
        <v>33</v>
      </c>
      <c r="D8" s="7" t="s">
        <v>34</v>
      </c>
      <c r="E8" s="7" t="s">
        <v>35</v>
      </c>
      <c r="F8" s="7" t="s">
        <v>31</v>
      </c>
      <c r="G8" s="7" t="s">
        <v>31</v>
      </c>
      <c r="H8" s="7" t="s">
        <v>31</v>
      </c>
      <c r="I8" s="7" t="s">
        <v>31</v>
      </c>
      <c r="J8" s="7" t="s">
        <v>31</v>
      </c>
      <c r="K8" s="7" t="s">
        <v>31</v>
      </c>
      <c r="L8" s="7" t="s">
        <v>31</v>
      </c>
      <c r="M8" s="7" t="s">
        <v>31</v>
      </c>
      <c r="N8" s="7" t="s">
        <v>31</v>
      </c>
      <c r="O8" s="7" t="s">
        <v>31</v>
      </c>
      <c r="P8" s="7" t="s">
        <v>31</v>
      </c>
      <c r="Q8" s="7" t="s">
        <v>31</v>
      </c>
      <c r="R8" s="7" t="s">
        <v>31</v>
      </c>
      <c r="S8" s="7" t="s">
        <v>31</v>
      </c>
      <c r="T8" s="7" t="s">
        <v>31</v>
      </c>
      <c r="U8" s="7" t="s">
        <v>31</v>
      </c>
      <c r="V8" s="7" t="s">
        <v>31</v>
      </c>
      <c r="W8" s="7" t="s">
        <v>31</v>
      </c>
      <c r="X8" s="7" t="s">
        <v>31</v>
      </c>
      <c r="Y8" s="7" t="s">
        <v>31</v>
      </c>
      <c r="Z8" s="7" t="s">
        <v>31</v>
      </c>
      <c r="AA8" s="7" t="s">
        <v>31</v>
      </c>
      <c r="AB8" s="7" t="s">
        <v>31</v>
      </c>
      <c r="AC8" s="7" t="s">
        <v>31</v>
      </c>
      <c r="AD8" s="7" t="s">
        <v>31</v>
      </c>
      <c r="AE8" s="7" t="s">
        <v>31</v>
      </c>
      <c r="AF8" s="7" t="s">
        <v>31</v>
      </c>
      <c r="AG8" s="7" t="s">
        <v>31</v>
      </c>
      <c r="AH8" s="7" t="s">
        <v>31</v>
      </c>
      <c r="AI8" s="7" t="s">
        <v>31</v>
      </c>
    </row>
    <row r="9" spans="1:35" ht="25.5" x14ac:dyDescent="0.2">
      <c r="A9" s="38" t="s">
        <v>36</v>
      </c>
      <c r="B9" s="19" t="s">
        <v>37</v>
      </c>
      <c r="C9" s="20" t="s">
        <v>38</v>
      </c>
      <c r="D9" s="20" t="s">
        <v>39</v>
      </c>
      <c r="E9" s="20" t="s">
        <v>40</v>
      </c>
      <c r="F9" s="8" t="s">
        <v>41</v>
      </c>
      <c r="G9" s="27">
        <v>1</v>
      </c>
      <c r="H9" s="32">
        <v>0.22189999999999999</v>
      </c>
      <c r="I9" s="32">
        <v>0.20649999999999999</v>
      </c>
      <c r="J9" s="32">
        <v>0.30259999999999998</v>
      </c>
      <c r="K9" s="33">
        <v>0.26900000000000002</v>
      </c>
      <c r="L9" s="31">
        <v>1</v>
      </c>
      <c r="M9" s="9"/>
      <c r="N9" s="21">
        <f t="shared" ref="N9:S9" si="0">N10</f>
        <v>356441.72</v>
      </c>
      <c r="O9" s="21">
        <f t="shared" si="0"/>
        <v>2488025.29</v>
      </c>
      <c r="P9" s="21">
        <f t="shared" si="0"/>
        <v>0</v>
      </c>
      <c r="Q9" s="21">
        <f t="shared" si="0"/>
        <v>0</v>
      </c>
      <c r="R9" s="21">
        <f t="shared" si="0"/>
        <v>2509063.13</v>
      </c>
      <c r="S9" s="21">
        <f t="shared" si="0"/>
        <v>0</v>
      </c>
      <c r="T9" s="10">
        <v>0</v>
      </c>
      <c r="U9" s="11">
        <v>0</v>
      </c>
      <c r="V9" s="12"/>
      <c r="W9" s="13"/>
      <c r="X9" s="14">
        <v>0</v>
      </c>
      <c r="Y9" s="15">
        <v>0</v>
      </c>
      <c r="Z9" s="13"/>
      <c r="AA9" s="13"/>
      <c r="AB9" s="14">
        <v>0.30028470184660622</v>
      </c>
      <c r="AC9" s="15">
        <v>7.0391960009619527</v>
      </c>
      <c r="AD9" s="13"/>
      <c r="AE9" s="13"/>
      <c r="AF9" s="14">
        <v>2.3547967766364173</v>
      </c>
      <c r="AG9" s="15">
        <v>0</v>
      </c>
      <c r="AH9" s="13"/>
      <c r="AI9" s="16"/>
    </row>
    <row r="10" spans="1:35" ht="51" x14ac:dyDescent="0.2">
      <c r="A10" s="46" t="s">
        <v>42</v>
      </c>
      <c r="B10" s="23" t="s">
        <v>43</v>
      </c>
      <c r="C10" s="22" t="s">
        <v>44</v>
      </c>
      <c r="D10" s="22" t="s">
        <v>39</v>
      </c>
      <c r="E10" s="20" t="s">
        <v>45</v>
      </c>
      <c r="F10" s="8" t="s">
        <v>41</v>
      </c>
      <c r="G10" s="27">
        <v>1</v>
      </c>
      <c r="H10" s="32">
        <v>0.22339999999999999</v>
      </c>
      <c r="I10" s="32">
        <v>0.23139999999999999</v>
      </c>
      <c r="J10" s="32">
        <v>0.21609999999999999</v>
      </c>
      <c r="K10" s="34">
        <v>0.3291</v>
      </c>
      <c r="L10" s="31">
        <v>1</v>
      </c>
      <c r="M10" s="28"/>
      <c r="N10" s="24">
        <f>[1]Sheet1!C267</f>
        <v>356441.72</v>
      </c>
      <c r="O10" s="24">
        <f>[1]Sheet1!D267</f>
        <v>2488025.29</v>
      </c>
      <c r="P10" s="24">
        <f>[1]Sheet1!E267</f>
        <v>0</v>
      </c>
      <c r="Q10" s="24">
        <f>[1]Sheet1!F267</f>
        <v>0</v>
      </c>
      <c r="R10" s="24">
        <f>[1]Sheet1!G267</f>
        <v>2509063.13</v>
      </c>
      <c r="S10" s="24"/>
      <c r="T10" s="10">
        <v>0</v>
      </c>
      <c r="U10" s="11">
        <v>0</v>
      </c>
      <c r="V10" s="25"/>
      <c r="W10" s="13"/>
      <c r="X10" s="14">
        <v>0</v>
      </c>
      <c r="Y10" s="15">
        <v>0</v>
      </c>
      <c r="Z10" s="13"/>
      <c r="AA10" s="13"/>
      <c r="AB10" s="14">
        <v>0.30028470184660622</v>
      </c>
      <c r="AC10" s="15">
        <v>7.0391960009619527</v>
      </c>
      <c r="AD10" s="13"/>
      <c r="AE10" s="13"/>
      <c r="AF10" s="14">
        <v>2.3547967766364173</v>
      </c>
      <c r="AG10" s="15">
        <v>0</v>
      </c>
      <c r="AH10" s="13"/>
      <c r="AI10" s="16"/>
    </row>
    <row r="11" spans="1:35" ht="48.75" customHeight="1" x14ac:dyDescent="0.2">
      <c r="A11" s="47"/>
      <c r="B11" s="23" t="s">
        <v>46</v>
      </c>
      <c r="C11" s="22" t="s">
        <v>47</v>
      </c>
      <c r="D11" s="22" t="s">
        <v>48</v>
      </c>
      <c r="E11" s="22" t="s">
        <v>49</v>
      </c>
      <c r="F11" s="8" t="s">
        <v>41</v>
      </c>
      <c r="G11" s="27">
        <v>1</v>
      </c>
      <c r="H11" s="31">
        <v>0.92</v>
      </c>
      <c r="I11" s="31">
        <v>0.92</v>
      </c>
      <c r="J11" s="31">
        <v>0.92</v>
      </c>
      <c r="K11" s="30">
        <v>0.82</v>
      </c>
      <c r="L11" s="31">
        <v>0.89</v>
      </c>
      <c r="M11" s="28"/>
      <c r="N11" s="24">
        <f>[1]Sheet1!C268</f>
        <v>2091848.09</v>
      </c>
      <c r="O11" s="24">
        <f>[1]Sheet1!D268</f>
        <v>2111223.91</v>
      </c>
      <c r="P11" s="24">
        <f>[1]Sheet1!E268</f>
        <v>0</v>
      </c>
      <c r="Q11" s="24">
        <f>[1]Sheet1!F268</f>
        <v>0</v>
      </c>
      <c r="R11" s="24">
        <f>[1]Sheet1!G268</f>
        <v>2465349.46</v>
      </c>
      <c r="S11" s="24"/>
      <c r="T11" s="10">
        <v>6.9239357903810178E-4</v>
      </c>
      <c r="U11" s="11">
        <v>0</v>
      </c>
      <c r="V11" s="12"/>
      <c r="W11" s="13"/>
      <c r="X11" s="14">
        <v>1.0830971310523266E-3</v>
      </c>
      <c r="Y11" s="15">
        <v>0</v>
      </c>
      <c r="Z11" s="13"/>
      <c r="AA11" s="13"/>
      <c r="AB11" s="14">
        <v>0.37810127029791712</v>
      </c>
      <c r="AC11" s="15">
        <v>1.1785509051950325</v>
      </c>
      <c r="AD11" s="13"/>
      <c r="AE11" s="13"/>
      <c r="AF11" s="14">
        <v>0.71550068786122778</v>
      </c>
      <c r="AG11" s="15">
        <v>0</v>
      </c>
      <c r="AH11" s="13"/>
      <c r="AI11" s="16"/>
    </row>
    <row r="12" spans="1:35" x14ac:dyDescent="0.2">
      <c r="C12" s="29"/>
      <c r="D12" s="29"/>
      <c r="E12" s="29"/>
    </row>
  </sheetData>
  <mergeCells count="26">
    <mergeCell ref="F5:F6"/>
    <mergeCell ref="P5:P6"/>
    <mergeCell ref="Q5:Q6"/>
    <mergeCell ref="R5:R6"/>
    <mergeCell ref="H5:K5"/>
    <mergeCell ref="L5:L6"/>
    <mergeCell ref="M5:M6"/>
    <mergeCell ref="N5:N6"/>
    <mergeCell ref="O5:O6"/>
    <mergeCell ref="A10:A11"/>
    <mergeCell ref="AF2:AI3"/>
    <mergeCell ref="A4:A6"/>
    <mergeCell ref="B4:G4"/>
    <mergeCell ref="H4:M4"/>
    <mergeCell ref="N4:S4"/>
    <mergeCell ref="T4:AI4"/>
    <mergeCell ref="G5:G6"/>
    <mergeCell ref="B5:B6"/>
    <mergeCell ref="C5:C6"/>
    <mergeCell ref="D5:D6"/>
    <mergeCell ref="E5:E6"/>
    <mergeCell ref="AB5:AE5"/>
    <mergeCell ref="AF5:AI5"/>
    <mergeCell ref="S5:S6"/>
    <mergeCell ref="T5:W5"/>
    <mergeCell ref="X5:AA5"/>
  </mergeCells>
  <pageMargins left="0.7" right="0.7" top="0.75" bottom="0.75" header="0.3" footer="0.3"/>
  <pageSetup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PoderLegislativo</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presupuesto</cp:lastModifiedBy>
  <cp:revision/>
  <cp:lastPrinted>2016-01-20T21:03:43Z</cp:lastPrinted>
  <dcterms:created xsi:type="dcterms:W3CDTF">2014-10-09T16:24:35Z</dcterms:created>
  <dcterms:modified xsi:type="dcterms:W3CDTF">2016-04-06T18:23:40Z</dcterms:modified>
</cp:coreProperties>
</file>