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N23" i="1" l="1"/>
  <c r="N11" i="1"/>
</calcChain>
</file>

<file path=xl/sharedStrings.xml><?xml version="1.0" encoding="utf-8"?>
<sst xmlns="http://schemas.openxmlformats.org/spreadsheetml/2006/main" count="201" uniqueCount="138">
  <si>
    <t xml:space="preserve">Clasificación Programática: </t>
  </si>
  <si>
    <t>P - Planeación, seguimiento y evaluación de políticas públicas</t>
  </si>
  <si>
    <t xml:space="preserve">Eje de la Política Pública: </t>
  </si>
  <si>
    <t>SISTEMA DE PLANEACION ESTATAL</t>
  </si>
  <si>
    <t xml:space="preserve">Denominación del Pp: </t>
  </si>
  <si>
    <t>SISTEMA ESTATAL DE PLANEACIÓN DEMOCRÁTICA</t>
  </si>
  <si>
    <t xml:space="preserve">Unidad Presupuestal: </t>
  </si>
  <si>
    <t>SECRETARÍA DE PLANEACIÓN Y FINANZAS (DIR. GRAL. PLANEACIÓN)</t>
  </si>
  <si>
    <t>Objetivo</t>
  </si>
  <si>
    <t>Nombre</t>
  </si>
  <si>
    <t>Definición del Indicador</t>
  </si>
  <si>
    <t>Método de Cálculo</t>
  </si>
  <si>
    <t>Tipo-Dimensión-Frecuencia</t>
  </si>
  <si>
    <t>Unidad de Medida</t>
  </si>
  <si>
    <t>Línea Base</t>
  </si>
  <si>
    <t>Metas</t>
  </si>
  <si>
    <t>Avance Físico (Metas)</t>
  </si>
  <si>
    <t>Anual</t>
  </si>
  <si>
    <t>I</t>
  </si>
  <si>
    <t>II</t>
  </si>
  <si>
    <t>III</t>
  </si>
  <si>
    <t>IV</t>
  </si>
  <si>
    <t>Fin</t>
  </si>
  <si>
    <t>Contribuir a la mejora de la calidad de vida de los colimenses mediante el desarrollo de una economía basada en la innovación sustentable y eficiente coordinando la participación y evaluación social así como la corresponsabilidad de los órdenes de gobierno en el proceso de planeación.</t>
  </si>
  <si>
    <t>Índice de Desarrollo Humano</t>
  </si>
  <si>
    <t>N/A</t>
  </si>
  <si>
    <t>CALIDAD - ANUAL</t>
  </si>
  <si>
    <t>Propósito</t>
  </si>
  <si>
    <t>El Gobierno del Estado de Colima diseña instrumenta y coordina la Planeación, Programación, Presupuestación y Evaluación mediante procesos innovadores que promueven el desarrollo integral estatal y regional a través de la participación ciudadana y los tresórdenes de gobierno.</t>
  </si>
  <si>
    <t>Número Subcomités del COPLADECOL en operación.</t>
  </si>
  <si>
    <t>Se refiere a los subcomités del Comité de Planeación para el Desarrollo del Estado de Colima que se encuentran instalados y en operación</t>
  </si>
  <si>
    <t>(Número de subcomites operando/número de subcomités instalados)*100</t>
  </si>
  <si>
    <t>EFICACIA - SEXENAL</t>
  </si>
  <si>
    <t>Porcentaje</t>
  </si>
  <si>
    <t>Componentes</t>
  </si>
  <si>
    <r>
      <t>E149</t>
    </r>
    <r>
      <rPr>
        <sz val="10"/>
        <color indexed="8"/>
        <rFont val="Colaborate-Regular"/>
        <family val="3"/>
      </rPr>
      <t>.- Conducción del Sistema Estatal de Planeación.</t>
    </r>
  </si>
  <si>
    <t>Número de sesiones de planeación operativa</t>
  </si>
  <si>
    <t>Se refiere a las sesiones de planeación operativa que preside el titular del poder ejecutivo</t>
  </si>
  <si>
    <t>(sesiones realizadas anualmente/sesiones programadas anualmente)*100</t>
  </si>
  <si>
    <t>EFICIENCIA - ANUAL</t>
  </si>
  <si>
    <r>
      <t>E150</t>
    </r>
    <r>
      <rPr>
        <sz val="10"/>
        <color indexed="8"/>
        <rFont val="Colaborate-Regular"/>
        <family val="3"/>
      </rPr>
      <t>.- Seguimiento anual del Plan Estatal de Desarrollo elaborado.</t>
    </r>
  </si>
  <si>
    <t>Número de evaluaciones del PED</t>
  </si>
  <si>
    <t>Se refiere al cumplimiento de evaluar cada año los avances en las metas de del PED 2009- 2015</t>
  </si>
  <si>
    <t>(Documentos elaborados/documentos programados)*100</t>
  </si>
  <si>
    <t>EFICIENCIA - SEXENAL</t>
  </si>
  <si>
    <r>
      <t>E151</t>
    </r>
    <r>
      <rPr>
        <sz val="10"/>
        <color indexed="8"/>
        <rFont val="Colaborate-Regular"/>
        <family val="3"/>
      </rPr>
      <t>.- Informe de Gobierno elaborado.</t>
    </r>
  </si>
  <si>
    <t>Número de Informes de Gobierno Estatal</t>
  </si>
  <si>
    <t>Se refiere a la elaboración anual del Informe del Gobernador</t>
  </si>
  <si>
    <r>
      <t>G130</t>
    </r>
    <r>
      <rPr>
        <sz val="10"/>
        <color indexed="8"/>
        <rFont val="Colaborate-Regular"/>
        <family val="3"/>
      </rPr>
      <t>.- Participación social para la planeación capitalizada</t>
    </r>
  </si>
  <si>
    <t>Porcentaje de eventos capitalizados</t>
  </si>
  <si>
    <t>Se refiere obras o acciones estratégicas que son capitalizados para difundir sus beneficios a la población</t>
  </si>
  <si>
    <t>(Obras y acciones capitalizadas/obras o acciones estratégicas que requieren capitalizarse) *100</t>
  </si>
  <si>
    <r>
      <t>G152</t>
    </r>
    <r>
      <rPr>
        <sz val="10"/>
        <color indexed="8"/>
        <rFont val="Colaborate-Regular"/>
        <family val="3"/>
      </rPr>
      <t>.- Actualización del Compendio de Indicadores integrado</t>
    </r>
  </si>
  <si>
    <t>Número de actualizaciones del compendio de indicadores</t>
  </si>
  <si>
    <t>Se refiere a la actualización trimestral del compendio de indicadores</t>
  </si>
  <si>
    <t>(Número de actualizaciones anuales realizadas del compendio de indicadores /(número de actualizaciones anuales programadas del compendio de indicadores )*100</t>
  </si>
  <si>
    <r>
      <t>G153</t>
    </r>
    <r>
      <rPr>
        <sz val="10"/>
        <color indexed="8"/>
        <rFont val="Colaborate-Regular"/>
        <family val="3"/>
      </rPr>
      <t>.- Control Físico y financiero de obras y acciones del ramo 20 realizado</t>
    </r>
  </si>
  <si>
    <t>Porcentaje de obras y acciones controladas financieramente</t>
  </si>
  <si>
    <t>Se refiere a las obras acciones bajo control presupuestal</t>
  </si>
  <si>
    <t>(obras y acciones controladas financieramentente/Obras autorizadas) *100</t>
  </si>
  <si>
    <t>Porcentaje de Obras y acciones controladas fisicamente</t>
  </si>
  <si>
    <t>Se refiere al número absoluto de obras acciones bajo control de avance físico- financiero</t>
  </si>
  <si>
    <t>(obras y acciones controladas con registro de avance físico/Obras autorizadas) *100</t>
  </si>
  <si>
    <r>
      <t>G154</t>
    </r>
    <r>
      <rPr>
        <sz val="10"/>
        <color indexed="8"/>
        <rFont val="Colaborate-Regular"/>
        <family val="3"/>
      </rPr>
      <t>.- Programa Operativo Anual integrado</t>
    </r>
  </si>
  <si>
    <t>Programas Operativos Anuales integrados</t>
  </si>
  <si>
    <t>Se refiere a la integración del Programa Operativo Anual que incorpora las obras y acciones de las dependencias de los tres órdenes de gobierno</t>
  </si>
  <si>
    <r>
      <t>G155</t>
    </r>
    <r>
      <rPr>
        <sz val="10"/>
        <color indexed="8"/>
        <rFont val="Colaborate-Regular"/>
        <family val="3"/>
      </rPr>
      <t>.- Apoyo a las actividades de la Secretaría de Planeación realizadas</t>
    </r>
  </si>
  <si>
    <t>Porcentaje de metas anuales cumplidas de planeación operativa</t>
  </si>
  <si>
    <t>Mide el cumplimiento de las metas anuales que la SEPLAN se compromete a atender en el esquema de planeación operativa</t>
  </si>
  <si>
    <t>(metas anuales cumplidas/metas anuales autorizadas)*100</t>
  </si>
  <si>
    <r>
      <t>G156</t>
    </r>
    <r>
      <rPr>
        <sz val="10"/>
        <color indexed="8"/>
        <rFont val="Colaborate-Regular"/>
        <family val="3"/>
      </rPr>
      <t>.- Asesoramiento coordinación y difusión en materia de Planeación para la atención de proyectos estratégicos realizado</t>
    </r>
  </si>
  <si>
    <t>Porcentaje proyectos asesorados</t>
  </si>
  <si>
    <t>Se refiere a los proyectos estratégicos que por su naturaleza requieren de asesoría y acompañamiento de la SEPLAN</t>
  </si>
  <si>
    <t>Número de proyectos estratégicos asistidos/número de proyectos programados) *100</t>
  </si>
  <si>
    <r>
      <t>G157</t>
    </r>
    <r>
      <rPr>
        <sz val="10"/>
        <color indexed="8"/>
        <rFont val="Colaborate-Regular"/>
        <family val="3"/>
      </rPr>
      <t>.- Gestion de proyectos de Inversión</t>
    </r>
  </si>
  <si>
    <t>Porcentaje de proyectos en cartera</t>
  </si>
  <si>
    <t>Se refiere proyectos registrados en el portal de la Secretaría de planeación que se gestionan ante la Federación</t>
  </si>
  <si>
    <t>Número de proyectos registrados/número de proyectos propuestos) *100</t>
  </si>
  <si>
    <r>
      <t>G158</t>
    </r>
    <r>
      <rPr>
        <sz val="10"/>
        <color indexed="8"/>
        <rFont val="Colaborate-Regular"/>
        <family val="3"/>
      </rPr>
      <t>.- Consejo de Participación Social para la Planeación Operado de manera eficiente</t>
    </r>
  </si>
  <si>
    <t>Porcentaje de informes del Consejo de Participación Social para la Planeación.</t>
  </si>
  <si>
    <t>Se refiere a las sesiones de revisión sobre los avances de las metas del Plan Estatal y Planes Municipales para analizar los avances en las metas propuestas por las organizaciones de la sociedad civil.</t>
  </si>
  <si>
    <t>Sesiones realizadas/sesiones programadas) *100</t>
  </si>
  <si>
    <t>Actividades</t>
  </si>
  <si>
    <r>
      <t>E149A01</t>
    </r>
    <r>
      <rPr>
        <sz val="10"/>
        <color indexed="8"/>
        <rFont val="Colaborate-Regular"/>
        <family val="3"/>
      </rPr>
      <t>.- Actividades de apoyo para las sesiones de planeación</t>
    </r>
  </si>
  <si>
    <t>Porcentaje de reuniones de revisión de avances de planeación operativa</t>
  </si>
  <si>
    <t>Mide el porcentaje de las reuniones de revisión de avances de las dependencias en Planeación operativa</t>
  </si>
  <si>
    <t>(Reuniones de revisión realizadas/ reuniones de revisión programadas)*100</t>
  </si>
  <si>
    <r>
      <t>E150A01</t>
    </r>
    <r>
      <rPr>
        <sz val="10"/>
        <color indexed="8"/>
        <rFont val="Colaborate-Regular"/>
        <family val="3"/>
      </rPr>
      <t>.- Actividades de apoyo a la Evaluación del PED</t>
    </r>
  </si>
  <si>
    <t>Evaluación anual del Plan estatal de Desarrollo</t>
  </si>
  <si>
    <t>Se refiere a la información que es recibida y analizada para la evaluación del PED</t>
  </si>
  <si>
    <t>(Dependencias con informacion procesada /Dependencias con información recibida)*100</t>
  </si>
  <si>
    <r>
      <t>E151A01</t>
    </r>
    <r>
      <rPr>
        <sz val="10"/>
        <color indexed="8"/>
        <rFont val="Colaborate-Regular"/>
        <family val="3"/>
      </rPr>
      <t>.- Actividades de apoyo al Informe de Gobierno</t>
    </r>
  </si>
  <si>
    <t>Porcentaje de información procesada para  el Informe de Gobierno</t>
  </si>
  <si>
    <t>Se refiere a la información que es recibida y analizada para ser procesada e incluirse en el Informe de Gobierno</t>
  </si>
  <si>
    <t>(Dependencias con información Procesada/dependencias con información recibida)*100</t>
  </si>
  <si>
    <r>
      <t>G130A01</t>
    </r>
    <r>
      <rPr>
        <sz val="10"/>
        <color indexed="8"/>
        <rFont val="Colaborate-Regular"/>
        <family val="3"/>
      </rPr>
      <t>.- Apoyo a las actividades de Participación social para la planeación</t>
    </r>
  </si>
  <si>
    <t>Porcentaje de fichas técnicas de capitalización</t>
  </si>
  <si>
    <t>Mide el porcentaje de las obras que requieren capitalizarse y que cuentan con fichas técnicas de capitalización</t>
  </si>
  <si>
    <t>(Obras que cuentan con ficha técnica/obras que requieren capitalizarse)*100</t>
  </si>
  <si>
    <r>
      <t>G152A01</t>
    </r>
    <r>
      <rPr>
        <sz val="10"/>
        <color indexed="8"/>
        <rFont val="Colaborate-Regular"/>
        <family val="3"/>
      </rPr>
      <t>.- Actividades de apoyo para la integración del Compendio de Indicadores.</t>
    </r>
  </si>
  <si>
    <t>Porcentaje de indicadores actualizados al año</t>
  </si>
  <si>
    <t>Se refiere a la actualizacion de los indicadores que integran el compendio, y que deben ser sujetos a su actualización, conforme a su naturaleza y vigencia</t>
  </si>
  <si>
    <t>(número de indicadores actualizados conforme a su vigencia/número de indicadores que deben actualizarse conforme a su vigencia)*100</t>
  </si>
  <si>
    <r>
      <t>G153A01</t>
    </r>
    <r>
      <rPr>
        <sz val="10"/>
        <color indexed="8"/>
        <rFont val="Colaborate-Regular"/>
        <family val="3"/>
      </rPr>
      <t>.- Actividades de apoyo para el Control Físico de obras y acciones del ramo 20</t>
    </r>
  </si>
  <si>
    <t>Supervisiones por obra al año</t>
  </si>
  <si>
    <t>Mide el porcentaje de visitas de supervisión que deben realizarse por obra</t>
  </si>
  <si>
    <t>(número supervisiones por obra realizadas/número de supervisiones por obra programadas)*100</t>
  </si>
  <si>
    <r>
      <t>G153A02</t>
    </r>
    <r>
      <rPr>
        <sz val="10"/>
        <color indexed="8"/>
        <rFont val="Colaborate-Regular"/>
        <family val="3"/>
      </rPr>
      <t>.- Actividades de apoyo para el control financiero de obras y acciones del Ramo 20.</t>
    </r>
  </si>
  <si>
    <t>Porcentaje de recursos financieros liberados.</t>
  </si>
  <si>
    <t>Mide el porcentaje de recurso liberado a las obras y acciones respecto del recurso autorizado para las mismas</t>
  </si>
  <si>
    <t>(recurso liberado para la ejecución de obras y acciones /recurso autorizado para obras y acciones)*100</t>
  </si>
  <si>
    <r>
      <t>G154A01</t>
    </r>
    <r>
      <rPr>
        <sz val="10"/>
        <color indexed="8"/>
        <rFont val="Colaborate-Regular"/>
        <family val="3"/>
      </rPr>
      <t>.- Actividades de apoyo para la integración del Programa Operativo Anual</t>
    </r>
  </si>
  <si>
    <t>Porcentaje de información procesada en la integración de los Programas operativos anuales</t>
  </si>
  <si>
    <t>Se refiere a la información que es recibida y analizada para ser procesada e incluirse en el programa Operativo Anual</t>
  </si>
  <si>
    <r>
      <t>G155A01</t>
    </r>
    <r>
      <rPr>
        <sz val="10"/>
        <color indexed="8"/>
        <rFont val="Colaborate-Regular"/>
        <family val="3"/>
      </rPr>
      <t>.- Apoyo a las actividades de la Secretaría de Planeación.</t>
    </r>
  </si>
  <si>
    <t>Actividades cumplidas derivadas de las metas anuales de Planeación Operativa</t>
  </si>
  <si>
    <t>Se refiere a las actividades que constituyen el programa de trabajo anual de planeación operativa</t>
  </si>
  <si>
    <t>(actividades de planeación operativa cumplidas/actividades de planeación operativa programadas)*100</t>
  </si>
  <si>
    <r>
      <t>G156A01</t>
    </r>
    <r>
      <rPr>
        <sz val="10"/>
        <color indexed="8"/>
        <rFont val="Colaborate-Regular"/>
        <family val="3"/>
      </rPr>
      <t>.- Apoyo para la asesoría y organización de proyectos estratégicos</t>
    </r>
  </si>
  <si>
    <t>Porcentaje de metas cumplidas de proyectos estratégicos asesorados</t>
  </si>
  <si>
    <t>Se refiere al cumplimiento de las metas en proyectos estratégicos asesorados por la SEPLAN</t>
  </si>
  <si>
    <t>(Metas cumplidas de proyectos estratégicos/ metas programadas de proyectos estratégicos) *100</t>
  </si>
  <si>
    <r>
      <t>G157A01</t>
    </r>
    <r>
      <rPr>
        <sz val="10"/>
        <color indexed="8"/>
        <rFont val="Colaborate-Regular"/>
        <family val="3"/>
      </rPr>
      <t>.- Actividades de apoyo a la gestión de proyectos de inversión</t>
    </r>
  </si>
  <si>
    <t>proyectos integrados</t>
  </si>
  <si>
    <t>Se refiere a la integración del expediente de fichas técnicas de cada proyecto registrado</t>
  </si>
  <si>
    <t>(Proyectos con ficha técnica/proyectos registrados) *100</t>
  </si>
  <si>
    <r>
      <t>G158A01</t>
    </r>
    <r>
      <rPr>
        <sz val="10"/>
        <color indexed="8"/>
        <rFont val="Colaborate-Regular"/>
        <family val="3"/>
      </rPr>
      <t>.- Seguimiento al Plan Estatal de Desarrollo 2009-2015.</t>
    </r>
  </si>
  <si>
    <t>Sesiones de trabajo de seguimiento al Plan Estatal de Desarrollo.</t>
  </si>
  <si>
    <t>Mide el número de convocatorias y reuniones de trabajo que hace el CPSP y las organizaciones de la sociedad civil para revisar los avances de las metas del Plan Estatal</t>
  </si>
  <si>
    <t>(Convocatorias y reuniones de trabajo realizadas/convocatorias y reuniones de trabajo programadas) *100</t>
  </si>
  <si>
    <r>
      <t>G158A02</t>
    </r>
    <r>
      <rPr>
        <sz val="10"/>
        <color indexed="8"/>
        <rFont val="Colaborate-Regular"/>
        <family val="3"/>
      </rPr>
      <t>.- Facilitar y apoyar a las organizaciones de la sociedad civil a desarrollarse jurídica y estructuralmente para facilitar su incorporación a ser donatarias.</t>
    </r>
  </si>
  <si>
    <t>Porcentaje de cursos de capacitación ofrecidos a las asociaciones civiles.</t>
  </si>
  <si>
    <t>Se refiere a los apoyos a las organizaciones sociales a través de asesorías y capacitación</t>
  </si>
  <si>
    <t>(Asesorías y cursos de capacitación impartidos/ asesorías y cursos de capacitación programados)*100</t>
  </si>
  <si>
    <r>
      <t>G158A03</t>
    </r>
    <r>
      <rPr>
        <sz val="10"/>
        <color indexed="8"/>
        <rFont val="Colaborate-Regular"/>
        <family val="3"/>
      </rPr>
      <t>.- Facilitar el tejido de redes de organizaciones de la sociedad civil.</t>
    </r>
  </si>
  <si>
    <t>Porcentaje de interacciones realizadas entre las asociaciones civiles.</t>
  </si>
  <si>
    <t>Mide el número de convocatorias que se hace a las organizaciones de la sociedad civil para revisar los avances de las metas del Plan estatal de Desarrollo y los planes municipales</t>
  </si>
  <si>
    <t>(Convocatorias realizadas/convocatorias programadas) 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</si>
</sst>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olaborate-Regular"/>
      <family val="3"/>
    </font>
    <font>
      <b/>
      <sz val="10"/>
      <color theme="1"/>
      <name val="Colaborate-Regular"/>
      <family val="3"/>
    </font>
    <font>
      <sz val="10"/>
      <color indexed="8"/>
      <name val="Colaborate-Regular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Border="1" applyAlignment="1">
      <alignment horizontal="left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Border="1" applyAlignment="1">
      <alignment vertical="center"/>
    </xf>
    <xf numFmtId="9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10" fontId="2" fillId="3" borderId="1" xfId="0" applyNumberFormat="1" applyFont="1" applyFill="1" applyBorder="1" applyAlignment="1">
      <alignment horizontal="center" vertical="center" wrapText="1"/>
    </xf>
    <xf numFmtId="10" fontId="2" fillId="3" borderId="1" xfId="0" applyNumberFormat="1" applyFont="1" applyFill="1" applyBorder="1" applyAlignment="1">
      <alignment vertical="center"/>
    </xf>
    <xf numFmtId="10" fontId="2" fillId="3" borderId="1" xfId="0" applyNumberFormat="1" applyFont="1" applyFill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 wrapText="1"/>
    </xf>
    <xf numFmtId="10" fontId="2" fillId="0" borderId="1" xfId="0" applyNumberFormat="1" applyFont="1" applyBorder="1" applyAlignment="1">
      <alignment vertical="center"/>
    </xf>
    <xf numFmtId="10" fontId="2" fillId="0" borderId="1" xfId="0" applyNumberFormat="1" applyFont="1" applyBorder="1" applyAlignment="1">
      <alignment horizontal="center" vertical="center"/>
    </xf>
    <xf numFmtId="9" fontId="2" fillId="3" borderId="1" xfId="1" applyFont="1" applyFill="1" applyBorder="1" applyAlignment="1">
      <alignment horizontal="center" vertical="center" wrapText="1"/>
    </xf>
    <xf numFmtId="9" fontId="2" fillId="3" borderId="1" xfId="1" applyFont="1" applyFill="1" applyBorder="1" applyAlignment="1">
      <alignment vertical="center"/>
    </xf>
    <xf numFmtId="9" fontId="2" fillId="3" borderId="1" xfId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/>
    <xf numFmtId="0" fontId="3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2</xdr:col>
      <xdr:colOff>552812</xdr:colOff>
      <xdr:row>0</xdr:row>
      <xdr:rowOff>771429</xdr:rowOff>
    </xdr:to>
    <xdr:pic>
      <xdr:nvPicPr>
        <xdr:cNvPr id="2" name="38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5650" y="0"/>
          <a:ext cx="2591162" cy="771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657225</xdr:colOff>
      <xdr:row>0</xdr:row>
      <xdr:rowOff>47625</xdr:rowOff>
    </xdr:from>
    <xdr:to>
      <xdr:col>13</xdr:col>
      <xdr:colOff>704576</xdr:colOff>
      <xdr:row>1</xdr:row>
      <xdr:rowOff>19159</xdr:rowOff>
    </xdr:to>
    <xdr:pic>
      <xdr:nvPicPr>
        <xdr:cNvPr id="3" name="39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833475" y="47625"/>
          <a:ext cx="2190476" cy="781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zoomScale="60" zoomScaleNormal="60" workbookViewId="0">
      <selection activeCell="K8" sqref="K8"/>
    </sheetView>
  </sheetViews>
  <sheetFormatPr baseColWidth="10" defaultRowHeight="15" x14ac:dyDescent="0.25"/>
  <cols>
    <col min="1" max="1" width="11.28515625" bestFit="1" customWidth="1"/>
    <col min="2" max="5" width="30.7109375" customWidth="1"/>
    <col min="6" max="7" width="15.7109375" customWidth="1"/>
    <col min="8" max="14" width="10.7109375" customWidth="1"/>
  </cols>
  <sheetData>
    <row r="1" spans="1:14" s="37" customFormat="1" ht="63.75" customHeight="1" x14ac:dyDescent="0.2">
      <c r="A1" s="36"/>
      <c r="C1" s="38"/>
      <c r="F1" s="39"/>
      <c r="G1" s="39"/>
      <c r="N1" s="40"/>
    </row>
    <row r="2" spans="1:14" s="4" customFormat="1" ht="15" customHeight="1" x14ac:dyDescent="0.2">
      <c r="A2" s="1"/>
      <c r="B2" s="6" t="s">
        <v>0</v>
      </c>
      <c r="C2" s="3" t="s">
        <v>1</v>
      </c>
      <c r="E2" s="2" t="s">
        <v>2</v>
      </c>
      <c r="F2" s="3" t="s">
        <v>3</v>
      </c>
      <c r="J2" s="5"/>
      <c r="K2" s="5"/>
      <c r="N2" s="5"/>
    </row>
    <row r="3" spans="1:14" s="4" customFormat="1" ht="15" customHeight="1" x14ac:dyDescent="0.2">
      <c r="A3" s="1"/>
      <c r="B3" s="2" t="s">
        <v>4</v>
      </c>
      <c r="C3" s="3" t="s">
        <v>5</v>
      </c>
      <c r="E3" s="6" t="s">
        <v>6</v>
      </c>
      <c r="F3" s="3" t="s">
        <v>7</v>
      </c>
      <c r="J3" s="5"/>
      <c r="K3" s="5"/>
      <c r="N3" s="5"/>
    </row>
    <row r="4" spans="1:14" s="4" customFormat="1" ht="30" customHeight="1" x14ac:dyDescent="0.2">
      <c r="A4" s="1"/>
      <c r="B4" s="7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  <c r="H4" s="8" t="s">
        <v>14</v>
      </c>
      <c r="I4" s="8" t="s">
        <v>15</v>
      </c>
      <c r="J4" s="7" t="s">
        <v>16</v>
      </c>
      <c r="K4" s="7"/>
      <c r="L4" s="7"/>
      <c r="M4" s="7"/>
      <c r="N4" s="7" t="s">
        <v>17</v>
      </c>
    </row>
    <row r="5" spans="1:14" s="4" customFormat="1" ht="30" customHeight="1" x14ac:dyDescent="0.2">
      <c r="A5" s="1"/>
      <c r="B5" s="7"/>
      <c r="C5" s="9"/>
      <c r="D5" s="9"/>
      <c r="E5" s="9"/>
      <c r="F5" s="9"/>
      <c r="G5" s="9"/>
      <c r="H5" s="9"/>
      <c r="I5" s="9"/>
      <c r="J5" s="10" t="s">
        <v>18</v>
      </c>
      <c r="K5" s="10" t="s">
        <v>19</v>
      </c>
      <c r="L5" s="10" t="s">
        <v>20</v>
      </c>
      <c r="M5" s="10" t="s">
        <v>21</v>
      </c>
      <c r="N5" s="7"/>
    </row>
    <row r="6" spans="1:14" s="4" customFormat="1" ht="114.75" x14ac:dyDescent="0.2">
      <c r="A6" s="11" t="s">
        <v>22</v>
      </c>
      <c r="B6" s="12" t="s">
        <v>23</v>
      </c>
      <c r="C6" s="13" t="s">
        <v>24</v>
      </c>
      <c r="D6" s="13" t="s">
        <v>25</v>
      </c>
      <c r="E6" s="13" t="s">
        <v>25</v>
      </c>
      <c r="F6" s="14" t="s">
        <v>26</v>
      </c>
      <c r="G6" s="14" t="s">
        <v>25</v>
      </c>
      <c r="H6" s="14" t="s">
        <v>25</v>
      </c>
      <c r="I6" s="14" t="s">
        <v>25</v>
      </c>
      <c r="J6" s="15" t="s">
        <v>25</v>
      </c>
      <c r="K6" s="15" t="s">
        <v>25</v>
      </c>
      <c r="L6" s="14" t="s">
        <v>25</v>
      </c>
      <c r="M6" s="14" t="s">
        <v>25</v>
      </c>
      <c r="N6" s="14" t="s">
        <v>25</v>
      </c>
    </row>
    <row r="7" spans="1:14" s="4" customFormat="1" ht="114.75" x14ac:dyDescent="0.2">
      <c r="A7" s="11" t="s">
        <v>27</v>
      </c>
      <c r="B7" s="12" t="s">
        <v>28</v>
      </c>
      <c r="C7" s="13" t="s">
        <v>29</v>
      </c>
      <c r="D7" s="13" t="s">
        <v>30</v>
      </c>
      <c r="E7" s="13" t="s">
        <v>31</v>
      </c>
      <c r="F7" s="15" t="s">
        <v>32</v>
      </c>
      <c r="G7" s="15" t="s">
        <v>33</v>
      </c>
      <c r="H7" s="15">
        <v>21</v>
      </c>
      <c r="I7" s="15">
        <v>100</v>
      </c>
      <c r="J7" s="16">
        <v>1</v>
      </c>
      <c r="K7" s="16">
        <v>1</v>
      </c>
      <c r="L7" s="17">
        <v>1</v>
      </c>
      <c r="M7" s="17">
        <v>1</v>
      </c>
      <c r="N7" s="18">
        <v>1</v>
      </c>
    </row>
    <row r="8" spans="1:14" s="4" customFormat="1" ht="38.25" x14ac:dyDescent="0.2">
      <c r="A8" s="19" t="s">
        <v>34</v>
      </c>
      <c r="B8" s="20" t="s">
        <v>35</v>
      </c>
      <c r="C8" s="13" t="s">
        <v>36</v>
      </c>
      <c r="D8" s="13" t="s">
        <v>37</v>
      </c>
      <c r="E8" s="13" t="s">
        <v>38</v>
      </c>
      <c r="F8" s="14" t="s">
        <v>39</v>
      </c>
      <c r="G8" s="14" t="s">
        <v>33</v>
      </c>
      <c r="H8" s="14">
        <v>2</v>
      </c>
      <c r="I8" s="14">
        <v>100</v>
      </c>
      <c r="J8" s="21">
        <v>0</v>
      </c>
      <c r="K8" s="21">
        <v>0</v>
      </c>
      <c r="L8" s="22">
        <v>0</v>
      </c>
      <c r="M8" s="22">
        <v>0</v>
      </c>
      <c r="N8" s="23">
        <v>0</v>
      </c>
    </row>
    <row r="9" spans="1:14" s="4" customFormat="1" ht="38.25" x14ac:dyDescent="0.2">
      <c r="A9" s="19"/>
      <c r="B9" s="20" t="s">
        <v>40</v>
      </c>
      <c r="C9" s="13" t="s">
        <v>41</v>
      </c>
      <c r="D9" s="13" t="s">
        <v>42</v>
      </c>
      <c r="E9" s="13" t="s">
        <v>43</v>
      </c>
      <c r="F9" s="14" t="s">
        <v>44</v>
      </c>
      <c r="G9" s="14" t="s">
        <v>33</v>
      </c>
      <c r="H9" s="14">
        <v>6</v>
      </c>
      <c r="I9" s="14">
        <v>100</v>
      </c>
      <c r="J9" s="16">
        <v>0.67</v>
      </c>
      <c r="K9" s="16">
        <v>0.83</v>
      </c>
      <c r="L9" s="17">
        <v>0.83</v>
      </c>
      <c r="M9" s="17">
        <v>1</v>
      </c>
      <c r="N9" s="18">
        <v>1</v>
      </c>
    </row>
    <row r="10" spans="1:14" s="4" customFormat="1" ht="38.25" x14ac:dyDescent="0.2">
      <c r="A10" s="19"/>
      <c r="B10" s="20" t="s">
        <v>45</v>
      </c>
      <c r="C10" s="13" t="s">
        <v>46</v>
      </c>
      <c r="D10" s="13" t="s">
        <v>47</v>
      </c>
      <c r="E10" s="13" t="s">
        <v>43</v>
      </c>
      <c r="F10" s="14" t="s">
        <v>44</v>
      </c>
      <c r="G10" s="14" t="s">
        <v>33</v>
      </c>
      <c r="H10" s="14">
        <v>6</v>
      </c>
      <c r="I10" s="14">
        <v>100</v>
      </c>
      <c r="J10" s="16">
        <v>0.84</v>
      </c>
      <c r="K10" s="16">
        <v>0.84</v>
      </c>
      <c r="L10" s="17">
        <v>1</v>
      </c>
      <c r="M10" s="17">
        <v>1</v>
      </c>
      <c r="N10" s="18">
        <v>1</v>
      </c>
    </row>
    <row r="11" spans="1:14" s="4" customFormat="1" ht="51" x14ac:dyDescent="0.2">
      <c r="A11" s="19"/>
      <c r="B11" s="20" t="s">
        <v>48</v>
      </c>
      <c r="C11" s="13" t="s">
        <v>49</v>
      </c>
      <c r="D11" s="13" t="s">
        <v>50</v>
      </c>
      <c r="E11" s="13" t="s">
        <v>51</v>
      </c>
      <c r="F11" s="15" t="s">
        <v>39</v>
      </c>
      <c r="G11" s="15" t="s">
        <v>33</v>
      </c>
      <c r="H11" s="15">
        <v>0</v>
      </c>
      <c r="I11" s="15">
        <v>100</v>
      </c>
      <c r="J11" s="16">
        <v>0.2</v>
      </c>
      <c r="K11" s="16">
        <v>0.25</v>
      </c>
      <c r="L11" s="24">
        <v>0.1</v>
      </c>
      <c r="M11" s="17">
        <v>0.05</v>
      </c>
      <c r="N11" s="18">
        <f>J11+K11+L11+M11</f>
        <v>0.60000000000000009</v>
      </c>
    </row>
    <row r="12" spans="1:14" s="4" customFormat="1" ht="76.5" x14ac:dyDescent="0.2">
      <c r="A12" s="19"/>
      <c r="B12" s="20" t="s">
        <v>52</v>
      </c>
      <c r="C12" s="13" t="s">
        <v>53</v>
      </c>
      <c r="D12" s="13" t="s">
        <v>54</v>
      </c>
      <c r="E12" s="13" t="s">
        <v>55</v>
      </c>
      <c r="F12" s="14" t="s">
        <v>39</v>
      </c>
      <c r="G12" s="14" t="s">
        <v>33</v>
      </c>
      <c r="H12" s="14">
        <v>4</v>
      </c>
      <c r="I12" s="14">
        <v>100</v>
      </c>
      <c r="J12" s="16">
        <v>0.25</v>
      </c>
      <c r="K12" s="16">
        <v>0.5</v>
      </c>
      <c r="L12" s="17">
        <v>0.75</v>
      </c>
      <c r="M12" s="17">
        <v>1</v>
      </c>
      <c r="N12" s="18">
        <v>1</v>
      </c>
    </row>
    <row r="13" spans="1:14" s="4" customFormat="1" ht="38.25" x14ac:dyDescent="0.2">
      <c r="A13" s="19"/>
      <c r="B13" s="25" t="s">
        <v>56</v>
      </c>
      <c r="C13" s="13" t="s">
        <v>57</v>
      </c>
      <c r="D13" s="13" t="s">
        <v>58</v>
      </c>
      <c r="E13" s="13" t="s">
        <v>59</v>
      </c>
      <c r="F13" s="15" t="s">
        <v>39</v>
      </c>
      <c r="G13" s="15" t="s">
        <v>33</v>
      </c>
      <c r="H13" s="15">
        <v>400</v>
      </c>
      <c r="I13" s="15">
        <v>100</v>
      </c>
      <c r="J13" s="16">
        <v>0.49</v>
      </c>
      <c r="K13" s="16">
        <v>0.72</v>
      </c>
      <c r="L13" s="17">
        <v>0.95</v>
      </c>
      <c r="M13" s="17">
        <v>1</v>
      </c>
      <c r="N13" s="18">
        <v>1</v>
      </c>
    </row>
    <row r="14" spans="1:14" s="4" customFormat="1" ht="38.25" x14ac:dyDescent="0.2">
      <c r="A14" s="19"/>
      <c r="B14" s="25"/>
      <c r="C14" s="13" t="s">
        <v>60</v>
      </c>
      <c r="D14" s="13" t="s">
        <v>61</v>
      </c>
      <c r="E14" s="13" t="s">
        <v>62</v>
      </c>
      <c r="F14" s="15" t="s">
        <v>39</v>
      </c>
      <c r="G14" s="15" t="s">
        <v>33</v>
      </c>
      <c r="H14" s="15">
        <v>400</v>
      </c>
      <c r="I14" s="15">
        <v>100</v>
      </c>
      <c r="J14" s="16">
        <v>0.45</v>
      </c>
      <c r="K14" s="16">
        <v>0.75</v>
      </c>
      <c r="L14" s="17">
        <v>0.9</v>
      </c>
      <c r="M14" s="17">
        <v>1</v>
      </c>
      <c r="N14" s="18">
        <v>1</v>
      </c>
    </row>
    <row r="15" spans="1:14" s="4" customFormat="1" ht="63.75" x14ac:dyDescent="0.2">
      <c r="A15" s="19"/>
      <c r="B15" s="20" t="s">
        <v>63</v>
      </c>
      <c r="C15" s="13" t="s">
        <v>64</v>
      </c>
      <c r="D15" s="13" t="s">
        <v>65</v>
      </c>
      <c r="E15" s="13" t="s">
        <v>43</v>
      </c>
      <c r="F15" s="15" t="s">
        <v>44</v>
      </c>
      <c r="G15" s="15" t="s">
        <v>33</v>
      </c>
      <c r="H15" s="15">
        <v>6</v>
      </c>
      <c r="I15" s="15">
        <v>100</v>
      </c>
      <c r="J15" s="16">
        <v>0.84</v>
      </c>
      <c r="K15" s="16">
        <v>0.84</v>
      </c>
      <c r="L15" s="16">
        <v>1</v>
      </c>
      <c r="M15" s="16">
        <v>1</v>
      </c>
      <c r="N15" s="16">
        <v>1</v>
      </c>
    </row>
    <row r="16" spans="1:14" s="4" customFormat="1" ht="51" x14ac:dyDescent="0.2">
      <c r="A16" s="19"/>
      <c r="B16" s="20" t="s">
        <v>66</v>
      </c>
      <c r="C16" s="13" t="s">
        <v>67</v>
      </c>
      <c r="D16" s="13" t="s">
        <v>68</v>
      </c>
      <c r="E16" s="13" t="s">
        <v>69</v>
      </c>
      <c r="F16" s="14" t="s">
        <v>39</v>
      </c>
      <c r="G16" s="14" t="s">
        <v>33</v>
      </c>
      <c r="H16" s="14">
        <v>5</v>
      </c>
      <c r="I16" s="14">
        <v>100</v>
      </c>
      <c r="J16" s="16">
        <v>0.24</v>
      </c>
      <c r="K16" s="16">
        <v>0.48</v>
      </c>
      <c r="L16" s="26">
        <v>0.80300000000000005</v>
      </c>
      <c r="M16" s="26">
        <v>0.85499999999999998</v>
      </c>
      <c r="N16" s="27">
        <v>0.85499999999999998</v>
      </c>
    </row>
    <row r="17" spans="1:14" s="4" customFormat="1" ht="51" x14ac:dyDescent="0.2">
      <c r="A17" s="19"/>
      <c r="B17" s="20" t="s">
        <v>70</v>
      </c>
      <c r="C17" s="13" t="s">
        <v>71</v>
      </c>
      <c r="D17" s="13" t="s">
        <v>72</v>
      </c>
      <c r="E17" s="13" t="s">
        <v>73</v>
      </c>
      <c r="F17" s="15" t="s">
        <v>39</v>
      </c>
      <c r="G17" s="15" t="s">
        <v>33</v>
      </c>
      <c r="H17" s="15">
        <v>0</v>
      </c>
      <c r="I17" s="15">
        <v>100</v>
      </c>
      <c r="J17" s="16">
        <v>1</v>
      </c>
      <c r="K17" s="16">
        <v>1</v>
      </c>
      <c r="L17" s="17">
        <v>1</v>
      </c>
      <c r="M17" s="17">
        <v>1</v>
      </c>
      <c r="N17" s="18">
        <v>1</v>
      </c>
    </row>
    <row r="18" spans="1:14" s="4" customFormat="1" ht="51" x14ac:dyDescent="0.2">
      <c r="A18" s="19"/>
      <c r="B18" s="20" t="s">
        <v>74</v>
      </c>
      <c r="C18" s="13" t="s">
        <v>75</v>
      </c>
      <c r="D18" s="13" t="s">
        <v>76</v>
      </c>
      <c r="E18" s="13" t="s">
        <v>77</v>
      </c>
      <c r="F18" s="14" t="s">
        <v>39</v>
      </c>
      <c r="G18" s="14" t="s">
        <v>33</v>
      </c>
      <c r="H18" s="14">
        <v>0</v>
      </c>
      <c r="I18" s="14">
        <v>100</v>
      </c>
      <c r="J18" s="16">
        <v>0.25</v>
      </c>
      <c r="K18" s="16">
        <v>0.5</v>
      </c>
      <c r="L18" s="17">
        <v>0.75</v>
      </c>
      <c r="M18" s="17">
        <v>1</v>
      </c>
      <c r="N18" s="18">
        <v>1</v>
      </c>
    </row>
    <row r="19" spans="1:14" s="4" customFormat="1" ht="76.5" x14ac:dyDescent="0.2">
      <c r="A19" s="19"/>
      <c r="B19" s="20" t="s">
        <v>78</v>
      </c>
      <c r="C19" s="13" t="s">
        <v>79</v>
      </c>
      <c r="D19" s="13" t="s">
        <v>80</v>
      </c>
      <c r="E19" s="13" t="s">
        <v>81</v>
      </c>
      <c r="F19" s="14" t="s">
        <v>39</v>
      </c>
      <c r="G19" s="14" t="s">
        <v>33</v>
      </c>
      <c r="H19" s="15">
        <v>0</v>
      </c>
      <c r="I19" s="15">
        <v>100</v>
      </c>
      <c r="J19" s="15">
        <v>0</v>
      </c>
      <c r="K19" s="16">
        <v>0.5</v>
      </c>
      <c r="L19" s="18">
        <v>0.72</v>
      </c>
      <c r="M19" s="18">
        <v>0.72</v>
      </c>
      <c r="N19" s="18">
        <v>0.72</v>
      </c>
    </row>
    <row r="20" spans="1:14" s="4" customFormat="1" ht="51" x14ac:dyDescent="0.2">
      <c r="A20" s="19" t="s">
        <v>82</v>
      </c>
      <c r="B20" s="20" t="s">
        <v>83</v>
      </c>
      <c r="C20" s="13" t="s">
        <v>84</v>
      </c>
      <c r="D20" s="13" t="s">
        <v>85</v>
      </c>
      <c r="E20" s="13" t="s">
        <v>86</v>
      </c>
      <c r="F20" s="14" t="s">
        <v>39</v>
      </c>
      <c r="G20" s="14" t="s">
        <v>33</v>
      </c>
      <c r="H20" s="14">
        <v>0</v>
      </c>
      <c r="I20" s="14">
        <v>100</v>
      </c>
      <c r="J20" s="28">
        <v>0</v>
      </c>
      <c r="K20" s="28">
        <v>0</v>
      </c>
      <c r="L20" s="29">
        <v>0</v>
      </c>
      <c r="M20" s="29">
        <v>0</v>
      </c>
      <c r="N20" s="30">
        <v>0</v>
      </c>
    </row>
    <row r="21" spans="1:14" s="4" customFormat="1" ht="38.25" x14ac:dyDescent="0.2">
      <c r="A21" s="19"/>
      <c r="B21" s="20" t="s">
        <v>87</v>
      </c>
      <c r="C21" s="13" t="s">
        <v>88</v>
      </c>
      <c r="D21" s="13" t="s">
        <v>89</v>
      </c>
      <c r="E21" s="13" t="s">
        <v>90</v>
      </c>
      <c r="F21" s="14" t="s">
        <v>39</v>
      </c>
      <c r="G21" s="14" t="s">
        <v>33</v>
      </c>
      <c r="H21" s="14">
        <v>0</v>
      </c>
      <c r="I21" s="14">
        <v>100</v>
      </c>
      <c r="J21" s="16">
        <v>1</v>
      </c>
      <c r="K21" s="16">
        <v>1</v>
      </c>
      <c r="L21" s="17">
        <v>1</v>
      </c>
      <c r="M21" s="17">
        <v>1</v>
      </c>
      <c r="N21" s="18">
        <v>1</v>
      </c>
    </row>
    <row r="22" spans="1:14" s="4" customFormat="1" ht="51" x14ac:dyDescent="0.2">
      <c r="A22" s="19"/>
      <c r="B22" s="20" t="s">
        <v>91</v>
      </c>
      <c r="C22" s="13" t="s">
        <v>92</v>
      </c>
      <c r="D22" s="13" t="s">
        <v>93</v>
      </c>
      <c r="E22" s="13" t="s">
        <v>94</v>
      </c>
      <c r="F22" s="14" t="s">
        <v>39</v>
      </c>
      <c r="G22" s="14" t="s">
        <v>33</v>
      </c>
      <c r="H22" s="14">
        <v>0</v>
      </c>
      <c r="I22" s="14">
        <v>100</v>
      </c>
      <c r="J22" s="16">
        <v>0</v>
      </c>
      <c r="K22" s="16">
        <v>0.5</v>
      </c>
      <c r="L22" s="17">
        <v>1</v>
      </c>
      <c r="M22" s="17">
        <v>1</v>
      </c>
      <c r="N22" s="18">
        <v>1</v>
      </c>
    </row>
    <row r="23" spans="1:14" s="4" customFormat="1" ht="51" x14ac:dyDescent="0.2">
      <c r="A23" s="19"/>
      <c r="B23" s="20" t="s">
        <v>95</v>
      </c>
      <c r="C23" s="13" t="s">
        <v>96</v>
      </c>
      <c r="D23" s="13" t="s">
        <v>97</v>
      </c>
      <c r="E23" s="13" t="s">
        <v>98</v>
      </c>
      <c r="F23" s="15" t="s">
        <v>39</v>
      </c>
      <c r="G23" s="15" t="s">
        <v>33</v>
      </c>
      <c r="H23" s="15">
        <v>0</v>
      </c>
      <c r="I23" s="15">
        <v>100</v>
      </c>
      <c r="J23" s="16">
        <v>0.1</v>
      </c>
      <c r="K23" s="16">
        <v>0.11</v>
      </c>
      <c r="L23" s="17">
        <v>0.6</v>
      </c>
      <c r="M23" s="17">
        <v>0.19</v>
      </c>
      <c r="N23" s="17">
        <f>J23+K23+L23+M23</f>
        <v>1</v>
      </c>
    </row>
    <row r="24" spans="1:14" s="4" customFormat="1" ht="63.75" x14ac:dyDescent="0.2">
      <c r="A24" s="19"/>
      <c r="B24" s="20" t="s">
        <v>99</v>
      </c>
      <c r="C24" s="13" t="s">
        <v>100</v>
      </c>
      <c r="D24" s="13" t="s">
        <v>101</v>
      </c>
      <c r="E24" s="13" t="s">
        <v>102</v>
      </c>
      <c r="F24" s="14" t="s">
        <v>39</v>
      </c>
      <c r="G24" s="14" t="s">
        <v>33</v>
      </c>
      <c r="H24" s="14">
        <v>64</v>
      </c>
      <c r="I24" s="14">
        <v>100</v>
      </c>
      <c r="J24" s="16">
        <v>1</v>
      </c>
      <c r="K24" s="16">
        <v>0.98</v>
      </c>
      <c r="L24" s="31">
        <v>0.875</v>
      </c>
      <c r="M24" s="17">
        <v>0.89</v>
      </c>
      <c r="N24" s="32">
        <v>0.93600000000000005</v>
      </c>
    </row>
    <row r="25" spans="1:14" s="4" customFormat="1" ht="51" x14ac:dyDescent="0.2">
      <c r="A25" s="19"/>
      <c r="B25" s="20" t="s">
        <v>103</v>
      </c>
      <c r="C25" s="13" t="s">
        <v>104</v>
      </c>
      <c r="D25" s="13" t="s">
        <v>105</v>
      </c>
      <c r="E25" s="13" t="s">
        <v>106</v>
      </c>
      <c r="F25" s="15" t="s">
        <v>39</v>
      </c>
      <c r="G25" s="15" t="s">
        <v>33</v>
      </c>
      <c r="H25" s="15">
        <v>4</v>
      </c>
      <c r="I25" s="15">
        <v>100</v>
      </c>
      <c r="J25" s="16">
        <v>0.33</v>
      </c>
      <c r="K25" s="16">
        <v>0.59</v>
      </c>
      <c r="L25" s="17">
        <v>0.82</v>
      </c>
      <c r="M25" s="17">
        <v>1</v>
      </c>
      <c r="N25" s="18">
        <v>1</v>
      </c>
    </row>
    <row r="26" spans="1:14" s="4" customFormat="1" ht="51" x14ac:dyDescent="0.2">
      <c r="A26" s="19"/>
      <c r="B26" s="20" t="s">
        <v>107</v>
      </c>
      <c r="C26" s="13" t="s">
        <v>108</v>
      </c>
      <c r="D26" s="33" t="s">
        <v>109</v>
      </c>
      <c r="E26" s="13" t="s">
        <v>110</v>
      </c>
      <c r="F26" s="14" t="s">
        <v>39</v>
      </c>
      <c r="G26" s="14" t="s">
        <v>33</v>
      </c>
      <c r="H26" s="14">
        <v>0</v>
      </c>
      <c r="I26" s="14">
        <v>100</v>
      </c>
      <c r="J26" s="16">
        <v>0</v>
      </c>
      <c r="K26" s="16">
        <v>0</v>
      </c>
      <c r="L26" s="17">
        <v>0.5</v>
      </c>
      <c r="M26" s="17">
        <v>1</v>
      </c>
      <c r="N26" s="18">
        <v>1</v>
      </c>
    </row>
    <row r="27" spans="1:14" s="4" customFormat="1" ht="51" x14ac:dyDescent="0.2">
      <c r="A27" s="19"/>
      <c r="B27" s="34" t="s">
        <v>111</v>
      </c>
      <c r="C27" s="13" t="s">
        <v>112</v>
      </c>
      <c r="D27" s="13" t="s">
        <v>113</v>
      </c>
      <c r="E27" s="13" t="s">
        <v>94</v>
      </c>
      <c r="F27" s="15" t="s">
        <v>39</v>
      </c>
      <c r="G27" s="15" t="s">
        <v>33</v>
      </c>
      <c r="H27" s="15">
        <v>0</v>
      </c>
      <c r="I27" s="15">
        <v>100</v>
      </c>
      <c r="J27" s="16">
        <v>1</v>
      </c>
      <c r="K27" s="16">
        <v>1</v>
      </c>
      <c r="L27" s="16">
        <v>1</v>
      </c>
      <c r="M27" s="16">
        <v>1</v>
      </c>
      <c r="N27" s="18">
        <v>1</v>
      </c>
    </row>
    <row r="28" spans="1:14" s="4" customFormat="1" ht="51" x14ac:dyDescent="0.2">
      <c r="A28" s="19" t="s">
        <v>82</v>
      </c>
      <c r="B28" s="20" t="s">
        <v>114</v>
      </c>
      <c r="C28" s="13" t="s">
        <v>115</v>
      </c>
      <c r="D28" s="33" t="s">
        <v>116</v>
      </c>
      <c r="E28" s="33" t="s">
        <v>117</v>
      </c>
      <c r="F28" s="14" t="s">
        <v>39</v>
      </c>
      <c r="G28" s="14" t="s">
        <v>33</v>
      </c>
      <c r="H28" s="14">
        <v>0</v>
      </c>
      <c r="I28" s="14">
        <v>100</v>
      </c>
      <c r="J28" s="16">
        <v>0.22</v>
      </c>
      <c r="K28" s="16">
        <v>0.44</v>
      </c>
      <c r="L28" s="17">
        <v>0.8</v>
      </c>
      <c r="M28" s="17">
        <v>0.85</v>
      </c>
      <c r="N28" s="18">
        <v>0.85</v>
      </c>
    </row>
    <row r="29" spans="1:14" s="4" customFormat="1" ht="38.25" x14ac:dyDescent="0.2">
      <c r="A29" s="19"/>
      <c r="B29" s="20" t="s">
        <v>118</v>
      </c>
      <c r="C29" s="13" t="s">
        <v>119</v>
      </c>
      <c r="D29" s="13" t="s">
        <v>120</v>
      </c>
      <c r="E29" s="13" t="s">
        <v>121</v>
      </c>
      <c r="F29" s="15" t="s">
        <v>39</v>
      </c>
      <c r="G29" s="15" t="s">
        <v>33</v>
      </c>
      <c r="H29" s="15">
        <v>0</v>
      </c>
      <c r="I29" s="15">
        <v>100</v>
      </c>
      <c r="J29" s="16">
        <v>0.2</v>
      </c>
      <c r="K29" s="16">
        <v>0.65</v>
      </c>
      <c r="L29" s="17">
        <v>0.8</v>
      </c>
      <c r="M29" s="17">
        <v>1</v>
      </c>
      <c r="N29" s="18">
        <v>1</v>
      </c>
    </row>
    <row r="30" spans="1:14" s="4" customFormat="1" ht="38.25" x14ac:dyDescent="0.2">
      <c r="A30" s="19"/>
      <c r="B30" s="20" t="s">
        <v>122</v>
      </c>
      <c r="C30" s="13" t="s">
        <v>123</v>
      </c>
      <c r="D30" s="13" t="s">
        <v>124</v>
      </c>
      <c r="E30" s="13" t="s">
        <v>125</v>
      </c>
      <c r="F30" s="14" t="s">
        <v>39</v>
      </c>
      <c r="G30" s="14" t="s">
        <v>33</v>
      </c>
      <c r="H30" s="14">
        <v>0</v>
      </c>
      <c r="I30" s="14">
        <v>100</v>
      </c>
      <c r="J30" s="16">
        <v>0.25</v>
      </c>
      <c r="K30" s="16">
        <v>0.5</v>
      </c>
      <c r="L30" s="16">
        <v>0.75</v>
      </c>
      <c r="M30" s="16">
        <v>1</v>
      </c>
      <c r="N30" s="18">
        <v>1</v>
      </c>
    </row>
    <row r="31" spans="1:14" s="4" customFormat="1" ht="76.5" x14ac:dyDescent="0.2">
      <c r="A31" s="19"/>
      <c r="B31" s="35" t="s">
        <v>126</v>
      </c>
      <c r="C31" s="13" t="s">
        <v>127</v>
      </c>
      <c r="D31" s="33" t="s">
        <v>128</v>
      </c>
      <c r="E31" s="33" t="s">
        <v>129</v>
      </c>
      <c r="F31" s="14" t="s">
        <v>39</v>
      </c>
      <c r="G31" s="14" t="s">
        <v>33</v>
      </c>
      <c r="H31" s="14">
        <v>0</v>
      </c>
      <c r="I31" s="14">
        <v>100</v>
      </c>
      <c r="J31" s="15">
        <v>0</v>
      </c>
      <c r="K31" s="15">
        <v>0</v>
      </c>
      <c r="L31" s="18">
        <v>0.5</v>
      </c>
      <c r="M31" s="18">
        <v>0.5</v>
      </c>
      <c r="N31" s="18">
        <v>0.5</v>
      </c>
    </row>
    <row r="32" spans="1:14" s="4" customFormat="1" ht="63.75" x14ac:dyDescent="0.2">
      <c r="A32" s="19"/>
      <c r="B32" s="35" t="s">
        <v>130</v>
      </c>
      <c r="C32" s="13" t="s">
        <v>131</v>
      </c>
      <c r="D32" s="33" t="s">
        <v>132</v>
      </c>
      <c r="E32" s="33" t="s">
        <v>133</v>
      </c>
      <c r="F32" s="14" t="s">
        <v>39</v>
      </c>
      <c r="G32" s="14" t="s">
        <v>33</v>
      </c>
      <c r="H32" s="14">
        <v>0</v>
      </c>
      <c r="I32" s="14">
        <v>100</v>
      </c>
      <c r="J32" s="16">
        <v>0.24</v>
      </c>
      <c r="K32" s="16">
        <v>0.63</v>
      </c>
      <c r="L32" s="18">
        <v>0.88</v>
      </c>
      <c r="M32" s="18">
        <v>1</v>
      </c>
      <c r="N32" s="18">
        <v>1</v>
      </c>
    </row>
    <row r="33" spans="1:14" s="4" customFormat="1" ht="76.5" x14ac:dyDescent="0.2">
      <c r="A33" s="19"/>
      <c r="B33" s="35" t="s">
        <v>134</v>
      </c>
      <c r="C33" s="13" t="s">
        <v>135</v>
      </c>
      <c r="D33" s="33" t="s">
        <v>136</v>
      </c>
      <c r="E33" s="33" t="s">
        <v>137</v>
      </c>
      <c r="F33" s="14" t="s">
        <v>39</v>
      </c>
      <c r="G33" s="14" t="s">
        <v>33</v>
      </c>
      <c r="H33" s="14">
        <v>0</v>
      </c>
      <c r="I33" s="14">
        <v>100</v>
      </c>
      <c r="J33" s="16">
        <v>0.78</v>
      </c>
      <c r="K33" s="16">
        <v>0.89</v>
      </c>
      <c r="L33" s="18">
        <v>0.96</v>
      </c>
      <c r="M33" s="18">
        <v>1</v>
      </c>
      <c r="N33" s="18">
        <v>1</v>
      </c>
    </row>
  </sheetData>
  <mergeCells count="14">
    <mergeCell ref="A20:A27"/>
    <mergeCell ref="A28:A33"/>
    <mergeCell ref="H4:H5"/>
    <mergeCell ref="I4:I5"/>
    <mergeCell ref="J4:M4"/>
    <mergeCell ref="N4:N5"/>
    <mergeCell ref="A8:A19"/>
    <mergeCell ref="B13:B14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</dc:creator>
  <cp:lastModifiedBy>presupuesto</cp:lastModifiedBy>
  <dcterms:created xsi:type="dcterms:W3CDTF">2016-04-05T20:12:22Z</dcterms:created>
  <dcterms:modified xsi:type="dcterms:W3CDTF">2016-04-05T20:14:24Z</dcterms:modified>
</cp:coreProperties>
</file>