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Gerzahin\Desktop\2016 SFyP\PAGINA SPyF Cambios\PAQUETE ECONOMICO 2017\Archivos paquete Economico 2017 (21Dic16)\"/>
    </mc:Choice>
  </mc:AlternateContent>
  <bookViews>
    <workbookView xWindow="0" yWindow="0" windowWidth="1950" windowHeight="6135"/>
  </bookViews>
  <sheets>
    <sheet name="Anexo 1.- Transversalid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7" i="1" l="1"/>
  <c r="C235" i="1"/>
  <c r="C232" i="1"/>
  <c r="C230" i="1"/>
  <c r="C216" i="1"/>
  <c r="C213" i="1"/>
  <c r="C209" i="1"/>
  <c r="C182" i="1"/>
  <c r="C174" i="1"/>
  <c r="C170" i="1"/>
  <c r="C159" i="1"/>
  <c r="C155" i="1"/>
  <c r="C91" i="1"/>
  <c r="C77" i="1"/>
  <c r="C66" i="1"/>
  <c r="C64" i="1"/>
  <c r="C10" i="1"/>
  <c r="C529" i="1" l="1"/>
</calcChain>
</file>

<file path=xl/sharedStrings.xml><?xml version="1.0" encoding="utf-8"?>
<sst xmlns="http://schemas.openxmlformats.org/spreadsheetml/2006/main" count="1042" uniqueCount="1012">
  <si>
    <t>Clave</t>
  </si>
  <si>
    <t>Transversalidad</t>
  </si>
  <si>
    <t>Asignación Presupuestal</t>
  </si>
  <si>
    <t>A</t>
  </si>
  <si>
    <t>IGUALDAD SUSTANTIVA - IGUALDAD DE OPORTUNIDADES</t>
  </si>
  <si>
    <t>16AS01</t>
  </si>
  <si>
    <t>APOYO ADMINSTRATIVO PARA LA OPERATIVIDAD.</t>
  </si>
  <si>
    <t>18AS01</t>
  </si>
  <si>
    <t>ATENCIÓN CON REHABILITACIÓN A PERSONAS CON DISCAPACIDAD TEMPORAL Y PERMANENTE</t>
  </si>
  <si>
    <t>18AS02</t>
  </si>
  <si>
    <t>ATENCIÓN MÉDICA Y PREVENTIVA EN SALUD A LA POBLACIÓN VULNERABLE</t>
  </si>
  <si>
    <t>18AS03</t>
  </si>
  <si>
    <t>ATENCIÓN PREVENTIVA A PERSONAS ADULTAS MAYORES EN LOS CENTROS DE CONVIVENCIA DEL DIF</t>
  </si>
  <si>
    <t>18AS04</t>
  </si>
  <si>
    <t>ENTREGA DE APOYOS ECONÓMICOS YO EN ESPECIE</t>
  </si>
  <si>
    <t>18BS01</t>
  </si>
  <si>
    <t>APLICACIÓN DE ACCIONES PARA EL FOMENTO AL DESARROLLO DE LA INFANCIA</t>
  </si>
  <si>
    <t>18BS02</t>
  </si>
  <si>
    <t xml:space="preserve">EJECUCIÓN DE PROGRAMAS PARA NIÑAS NIÑOS Y ADOLESCENTES PARA TRANSFORMAR SU SITUACIÓN DE RIESGO </t>
  </si>
  <si>
    <t>18BS03</t>
  </si>
  <si>
    <t>IMPLEMENTACIÓN DE ACCIONES PARA BENEFICIAR A NIÑAS NIÑOS Y ADOLESCENTES EN LOS CENTROS DE ASISTENCIA</t>
  </si>
  <si>
    <t>18CS01</t>
  </si>
  <si>
    <t>REALIZACIÓN DE ACCIONES PARA EL FORTALECIMIENTO DE LA IDENTIDAD Y PERTENENCIA CULTURAL ESTATAL Y NACIONAL</t>
  </si>
  <si>
    <t>18DS01</t>
  </si>
  <si>
    <t>IMPARTICIÓN DE ACTIVIDADES EN LOS CENTROS DE DESARROLLO COMUNITARIO QUE FOMENTEN LA GENERACIÓN DE IN</t>
  </si>
  <si>
    <t>18ES01</t>
  </si>
  <si>
    <t>EJECUCIÓN DE ACCIONES OPERATIVAS QUE CONLLEVEN AL CUMPLIMIENTO DE OBJETIVOS Y METAS INSTITUCIONALES</t>
  </si>
  <si>
    <t>24AI02</t>
  </si>
  <si>
    <t>APORTACIÓN ESTATAL AL FIDEICOMISO REVOCABLE DE ADMINISTRACIÓN E INVERSIÓN PARA LA DOTACIÓN DE INFRAESTRUCTURA</t>
  </si>
  <si>
    <t>24AS01</t>
  </si>
  <si>
    <t>ACCIONES DE APOYO PARA EL CUMPLIMIENTO DE LOS PROGRAMAS DE FOMENTO ECONÓMICO</t>
  </si>
  <si>
    <t>24AS05</t>
  </si>
  <si>
    <t>ELABORAR E IMPLEMENTAR UNA POLÍTICA PÚBLICA PARA UNA PLATAFORMA ELECTRÓNICA PARA LA ADMINISTRACIÓN</t>
  </si>
  <si>
    <t>24AS10</t>
  </si>
  <si>
    <t>IMPLEMENTAR UNA PLATAFORMA ELECTRÓNICA PARA TODOS LOS TRÁMITES DE APERTURA Y OPERACIÓN DE EMPRESAS UNA VEZ QUE HAN SIDO SIMPLIFICADOS</t>
  </si>
  <si>
    <t>24AS16</t>
  </si>
  <si>
    <t>PROGRAMA DE PROMOCIÓN DEL ESPÍRITU EMPRENDEDOR EN EL ESTADO DE COLIMA.</t>
  </si>
  <si>
    <t>24AS18</t>
  </si>
  <si>
    <t>PROGRAMA INTEGRAL PARA LA PROFESIONALIZACIÓN DE LAS EMPRESAS TURÍSTICAS DE NATURALEZA. (MEDIANTE EL USO DE TICS Y APLICACIONES ELECTRÓNICAS CAPACITACIÓN DISTINTIVOS ETC.).</t>
  </si>
  <si>
    <t>24AS19</t>
  </si>
  <si>
    <t>PROGRAMA PARA LA PROMOCIÓN DE PRODUCTOS COLIMENSES EN EVENTOS LOCALES Y NACIONALES PARA AUMENTAR  Y FORTALECER LA PRODUCTIVIDAD DE LAS MIPYMES. (PARTICIPACIÓN EN FERIAS Y EXPOS RENTA DE ESPACIOS Y STANDS TRANSPORTE HOSPEDAJE REGISTROS</t>
  </si>
  <si>
    <t>24AS20</t>
  </si>
  <si>
    <t>PROYECTO PRODUCTIVO INTEGRAL PARA EL ESTADO DE COLIMA PARA LA CONSERVACIÓN DE EMPLEOS Y EL INCREMENTO DE PRODUCTIVIDAD DE LAS MIPYMES DE LOS SECTORES COMERCIO INDUSTRIA Y SERVICIOS.</t>
  </si>
  <si>
    <t>24AS21</t>
  </si>
  <si>
    <t>PROGRAMA DE PROMOCIÓN Y ATRACCIÓN DE INVERSIONES (ATENCIÓN A INVERSIONISTAS GIRAS MISIONES VISITAS DE EMBAJADAS REPRESENTANTES COMERCIALES CAMPAÑA VIDEO REVISTAS REPORTAJES ASISTENCIA A FERIAS CONGRESOS FOROS GIRAS ASÍ COMO TAMBIÉN IDENTIFICAR PROYECTOS ATENDER REUNIONES PRESENTACIONES CONSULTORÍA SEGUIMIENTO Y EVALUACIÓN DE LA ESTRATEGIA ENTRE OTROS)</t>
  </si>
  <si>
    <t>24BI01</t>
  </si>
  <si>
    <t>CARTERA DE PROYECTOS ESTRATÉGICOS DE ACUERDO AL PRESUPUESTO DE EGRESOS ESTATAL.</t>
  </si>
  <si>
    <t>24CI01</t>
  </si>
  <si>
    <t>APORTACIÓN AL FONDO ESTATAL DE CIENCIA Y TECNOLOGÍA PARA LA ADOPCIÓN DE LAS MEJORES PRÁCTICAS INTERNACIONALES EN EL ÁMBITO CIENTÍFICO Y TECNOLÓGICO.</t>
  </si>
  <si>
    <t>24CI02</t>
  </si>
  <si>
    <t>APORTACIÓN DEL GOBIERNO DEL ESTADO AL FONDO ESTATAL DE CIENCIA Y TECNOLOGÍA PARA OPERAR EL ANEXO DE EJECUCIÓN DEL FOMIX CONACYTGOBIERNO DEL ESTADO DE COLIMA.</t>
  </si>
  <si>
    <t>24CI03</t>
  </si>
  <si>
    <t>APORTACIÓN DEL GOBIERNO DEL ESTADO PARA CONVENIO CON EL INADEM PARA EL EQUIPAMIENTO DEL ALA EMPRESARIAL DEL CENTRO DE VINCULACIÓN TECNOLÓGICA.</t>
  </si>
  <si>
    <t>24CI06</t>
  </si>
  <si>
    <t>INSTALACIÓN DE UNA INCUBADORA PARA EL FOMENTO A LA CREACIÓN Y PERMANENCIA DE EMPRESAS TECNOLÓGICAS QUE COADYUVEN A LA GENERACIÓN DE EMPLEOS Y AL CRECIMIENTO ECONÓMICO DEL ESTADO.</t>
  </si>
  <si>
    <t>24CK05</t>
  </si>
  <si>
    <t>CONSTRUCCIÓN DE LA INFRAESTRUCTURA BÁSICA (CASETA DE VIGILANCIA Y MURO PERIMETRAL RED DE COMUNICACIO</t>
  </si>
  <si>
    <t>24CS07</t>
  </si>
  <si>
    <t>PREMIO ESTATAL DE INNOVACIÓN DESARROLLO TECNOLÓGICO Y EMPRENDIMIENTO.</t>
  </si>
  <si>
    <t>33AS01</t>
  </si>
  <si>
    <t>REINSERCIÓN INTEGRAL DE LOS INTERNOS DEL SISTEMA PENITENCIARIO</t>
  </si>
  <si>
    <t>33BS01</t>
  </si>
  <si>
    <t>PRESERVACIÓN DE LA SEGURIDAD PÚBLICA</t>
  </si>
  <si>
    <t>33CS01</t>
  </si>
  <si>
    <t>CAPACITACIÓN A LOS ELEMENTOS DE SEGURIDAD PÚBLICA</t>
  </si>
  <si>
    <t>33ES01</t>
  </si>
  <si>
    <t>CONTINUIDAD A LAS ACTIVIDADES REALIZADAS POR EL DESPACHO DE LA SECRETARÍA DE SEGURIDAD PÚBLICA.</t>
  </si>
  <si>
    <t>45AS01</t>
  </si>
  <si>
    <t>EJECUCIÓN DE ACCIONES DE LA AGENDA DIGITAL</t>
  </si>
  <si>
    <t>45AS02</t>
  </si>
  <si>
    <t>PROGRAMA DE DESARROLLO INSTITUCIONAL Y ADMINISTRATIVO</t>
  </si>
  <si>
    <t>45BS01</t>
  </si>
  <si>
    <t>ACCESO GRATUITO A INTERNET EN PLAZAS PÚBLICAS</t>
  </si>
  <si>
    <t>45BS02</t>
  </si>
  <si>
    <t>FORTALECER INFRAESTRUCTURA DE TELECOMUNICACIONES DE INTERCONEXIÓN CON LAS DEPENDENCIAS Y TECNOLOGICA</t>
  </si>
  <si>
    <t>45CS01</t>
  </si>
  <si>
    <t>ATENCIÓN DE SERVICIOS Y TRÁMITES ELECTRÓNICOS</t>
  </si>
  <si>
    <t>45CS02</t>
  </si>
  <si>
    <t>DESARROLLO E IMPLEMENTACIÓN DE SISTEMAS APLICACIONES Y SERVICIOS DIGITALES</t>
  </si>
  <si>
    <t>58AS01</t>
  </si>
  <si>
    <t>ATENCIÓN AL PROGRAMA DE PROTECCIÓN A NACIONALES EN EL EXTERIOR.</t>
  </si>
  <si>
    <t>58AS02</t>
  </si>
  <si>
    <t>ATENCIÓN Y SEGUIMIENTO A PROGRAMAS FEDERALES Y ESTATALES.</t>
  </si>
  <si>
    <t>58AS03</t>
  </si>
  <si>
    <t>EXPEDICIÓN DE PASAPORTES.</t>
  </si>
  <si>
    <t>58AS04</t>
  </si>
  <si>
    <t>SERVICIOS DE FOTOGRAFÍA Y FOTOCOPIADO.</t>
  </si>
  <si>
    <t>58AS05</t>
  </si>
  <si>
    <t>TRÁMITES DE NATURALIZACIÓN ART. 30 CONSTITUCIONAL.</t>
  </si>
  <si>
    <t>58BS01</t>
  </si>
  <si>
    <t>58BS02</t>
  </si>
  <si>
    <t>58BS03</t>
  </si>
  <si>
    <t>58BS04</t>
  </si>
  <si>
    <t>58BS05</t>
  </si>
  <si>
    <t>58CS01</t>
  </si>
  <si>
    <t>58CS02</t>
  </si>
  <si>
    <t>ATENCIÓN Y SEGUIMIENTO A PROGRAMAS ESTATALES.</t>
  </si>
  <si>
    <t>58CS03</t>
  </si>
  <si>
    <t>58CS04</t>
  </si>
  <si>
    <t>TRÁMITES DE ART. 27 CONSTITUCIONAL.</t>
  </si>
  <si>
    <t>58CS05</t>
  </si>
  <si>
    <t>61AS52</t>
  </si>
  <si>
    <t>INSTITUCIÓNES DE ASISTENCIA PRIVADA - NOSOTROS TAMBIÉN CONTAMOS (JEAN PIAGET) I.A.P.</t>
  </si>
  <si>
    <t>B</t>
  </si>
  <si>
    <t>IGUALDAD SUSTANTIVA - ACCIONES AFIRMATIVAS</t>
  </si>
  <si>
    <t>16AS03</t>
  </si>
  <si>
    <t>FIRMA DE CONVENIOS DE COLABORACIÓN CON DEPENDENCIAS DE LOS TRES ORDENES DE GOBIERNO PARA AVANZAR ENMATERIA DE IGUALDAD.</t>
  </si>
  <si>
    <t>C</t>
  </si>
  <si>
    <t>IGUALDAD SUSTANTIVA - VIOLENCIA DE GENERO</t>
  </si>
  <si>
    <t>16AS02</t>
  </si>
  <si>
    <t>ASESORÍA PSICOLOGICA JURÍDICA MÉDICA Y DE TRABAJO SOCIAL GRATUITA PARA MUJERES EN SITUACIÓN DE VIOLENCIA</t>
  </si>
  <si>
    <t>16AS04</t>
  </si>
  <si>
    <t>SENSIBILIZACIÓN PARA LA PREVENCIÓN DE LA VIOLENCIA DE GÉNERO A NIVEL ESTATAL.</t>
  </si>
  <si>
    <t>17AS01</t>
  </si>
  <si>
    <t>ORIENTACIÓN Y ASESORÍA A MUJERES QUE VIVEN VIOLENCIA</t>
  </si>
  <si>
    <t>23AS01</t>
  </si>
  <si>
    <t>ATENCIÓN A BUSCADORES DE EMPLEO</t>
  </si>
  <si>
    <t>23BS02</t>
  </si>
  <si>
    <t>SISTEMATIZACIÓN Y MODERNIZACIÓN DE LAS JUNTAS LOCALES DE CONCILIACIÓN Y ARBITRAJE.</t>
  </si>
  <si>
    <t>23CS01</t>
  </si>
  <si>
    <t>ADMINISTRACIÓN Y OPERACIÓN DEL SERVICIO NACIONAL DE EMPLEO COLIMA</t>
  </si>
  <si>
    <t>23CS02</t>
  </si>
  <si>
    <t>IMPARTICIÓN DE LA JUSTICIA LABORAL</t>
  </si>
  <si>
    <t>90AK01</t>
  </si>
  <si>
    <t>FORTALECIMIENTO AL PERSONAL DE CEPAVF Y A LAS Y LOS ESPECIALISTAS DE LA RED INTERINSTITUCIONAL DE ATENCIÓN Y PREVENCIÓN A PERSONAS RECEPTORAS Y GENERADORAS DE VIOLENCIA FAMILIAR</t>
  </si>
  <si>
    <t>90AK02</t>
  </si>
  <si>
    <t>PREVENCIÓN DE LA VIOLENCIA FAMILIAR</t>
  </si>
  <si>
    <t>90AK03</t>
  </si>
  <si>
    <t>ATENCIÓN DE LA VIOLENCIA FAMILIAR</t>
  </si>
  <si>
    <t>D</t>
  </si>
  <si>
    <t>DESARROLLO DE LOS JÓVENES - EMPLEO</t>
  </si>
  <si>
    <t>01AS04</t>
  </si>
  <si>
    <t>PROYECTOS PRODUCTIVOS DIRIGIDO A JÓVENES</t>
  </si>
  <si>
    <t>01AS07</t>
  </si>
  <si>
    <t>TALLERES PARA EL TRABAJO CON VALORES (ACABADOS, SOLDADURA, ELECTRICIDAD, PLOMERÍA, ALFABETIZACIÓN)</t>
  </si>
  <si>
    <t>01AS11</t>
  </si>
  <si>
    <t>TALLER DE MANUALIDADES Y ARTESANÍAS</t>
  </si>
  <si>
    <t>21AI03</t>
  </si>
  <si>
    <t>OPERACIÓN DE PROGRAMAS FEDERALES PARA EL DESARROLLO Y EMPRENDIMIENTO JUVENIL</t>
  </si>
  <si>
    <t>21AI05</t>
  </si>
  <si>
    <t>VINCULACIÓN A PROGRAMAS DE FINANCIAMIENTO COMPETITIVO PARA JÓVENES</t>
  </si>
  <si>
    <t>21AS04</t>
  </si>
  <si>
    <t>VINCULACIÓN A PROGRAMAS DE ACCIONES DE VIVIENDA</t>
  </si>
  <si>
    <t>21AS05</t>
  </si>
  <si>
    <t>61AS42</t>
  </si>
  <si>
    <t>INSTITUCIÓNES DE ASISTENCIA PRIVADA - CASA HOGAR PARA MAMÁS SOLTERAS RITA RUIZ VELASCO,</t>
  </si>
  <si>
    <t>64CS05</t>
  </si>
  <si>
    <t>SERVICIOS PROPORCIONADOS DE MISIONES CULTURALES QUE ATIENDEN A ADULTOS.</t>
  </si>
  <si>
    <t>66BI02</t>
  </si>
  <si>
    <t>PROGRAMA BECAS DE APOYO A LA PRÁCTICA INTENSIVA</t>
  </si>
  <si>
    <t>74AS03</t>
  </si>
  <si>
    <t>TALLERES PARA LA GENERACION DE AUTOEMPLEO</t>
  </si>
  <si>
    <t>77BK04</t>
  </si>
  <si>
    <t>CONVENIO SETEC 2017 SUBSIDIO INFRAESTRUCTURA</t>
  </si>
  <si>
    <t>88AS06</t>
  </si>
  <si>
    <t>PROYECTOS PRODUCTIVOS PARA JEFAS DE FAMILIA</t>
  </si>
  <si>
    <t>F</t>
  </si>
  <si>
    <t>DESARROLLO DE LOS JÓVENES - EDUCACIÓN</t>
  </si>
  <si>
    <t>01AS10</t>
  </si>
  <si>
    <t>TALLERES DE REGULARIZACIÓN ACADÉMICA</t>
  </si>
  <si>
    <t>01FI01</t>
  </si>
  <si>
    <t>REHABILITACIÓN DEL COMPLEJO DE CASA DE LA CULTURA DEL ESTADO DE COLIMA</t>
  </si>
  <si>
    <t>01FI03</t>
  </si>
  <si>
    <t>PROGRAMA DE FESTIVALES ARTÍSTICOS</t>
  </si>
  <si>
    <t>01FS02</t>
  </si>
  <si>
    <t>FONDOS ESTATALES PARA LA CULTURA Y LAS ARTES (FIDEICOMISOS DE INVERSIÓN EN MATERIA DE CULTURA Y DESARROLLO</t>
  </si>
  <si>
    <t>07AI03</t>
  </si>
  <si>
    <t>APLICACIÓN DEL SUBSIDIO FEDERAL Y ESTATAL ORDINARIO</t>
  </si>
  <si>
    <t>08AS01</t>
  </si>
  <si>
    <t>ATENCION A GRUPOS</t>
  </si>
  <si>
    <t>09AS01</t>
  </si>
  <si>
    <t>ACTIVIDADES DE APOYO A LA PRESTACIÓN DE SERVICIOS EDUCATIVOS</t>
  </si>
  <si>
    <t>09AS02</t>
  </si>
  <si>
    <t>SERVICIOS DE EDUCACIÓN SUPERIOR CON EFICACIA</t>
  </si>
  <si>
    <t>09AS03</t>
  </si>
  <si>
    <t>SERVICIOS DE EDUCACION SUPERIOR CON EFICIENCIA</t>
  </si>
  <si>
    <t>09AS04</t>
  </si>
  <si>
    <t>SERVICIOS DE EDUCACIÓN SUPERIOR CON EQUIDAD</t>
  </si>
  <si>
    <t>09AS05</t>
  </si>
  <si>
    <t>SERVICIOS DE EDUCACIÓN SUPERIOR CON PERTINENCIA</t>
  </si>
  <si>
    <t>09AS06</t>
  </si>
  <si>
    <t>SERVICIOS DE EDUCACIÓN SUPERIOR CON VINCULACIÓN</t>
  </si>
  <si>
    <t>09BS01</t>
  </si>
  <si>
    <t>ACTIVIDADES DE APOYO PARA EL MANTENIMIENTO DE LOS ESPACIOS EDUCATIVOS</t>
  </si>
  <si>
    <t>09BS02</t>
  </si>
  <si>
    <t>12AI01</t>
  </si>
  <si>
    <t>CONSERVACIÓN Y MANTENIMIENTO DEL PATRIMONIO CULTURAL</t>
  </si>
  <si>
    <t>12AI02</t>
  </si>
  <si>
    <t>FOMENTO AL PATRIMONIO CULTURAL</t>
  </si>
  <si>
    <t>12BS01</t>
  </si>
  <si>
    <t>APOYOS OTORGADOS PARA LA FORMACIÓN ARTÍSTICA Y CULTURAL</t>
  </si>
  <si>
    <t>14AI04</t>
  </si>
  <si>
    <t>OLIMPIADA Y PARALIMPIADA NACIONAL</t>
  </si>
  <si>
    <t>14AS03</t>
  </si>
  <si>
    <t>NORMATIVIDAD DE ASOCIACIONES DEPORTIVAS</t>
  </si>
  <si>
    <t>14AS07</t>
  </si>
  <si>
    <t>PROGRAMA DE FORMACIÓN Y DESARROLLO DE DEPORTISTAS DE ALTO RENDIMIENTO</t>
  </si>
  <si>
    <t>21AS02</t>
  </si>
  <si>
    <t>FORTALECIMIENTO DE LA CULTURA EMPRENDEDORA</t>
  </si>
  <si>
    <t>21BI01</t>
  </si>
  <si>
    <t>MODERNIZACIÓN DE LOS CENTROS PODER JOVEN PARA QUE SIRVAN DE PLATAFORMA DE SERVICIOS DE LA OFERTA PROGRAMÁTICA FEDERAL Y ESTATAL EN MATERIA DE JUVENTUD</t>
  </si>
  <si>
    <t>63AS01</t>
  </si>
  <si>
    <t>OPERACIÓN DEL PROGRAMA DE EDUCACIÓN INICIAL ESCOLARIZADO (CENDIS).</t>
  </si>
  <si>
    <t>63AS02</t>
  </si>
  <si>
    <t>OPERACIÓN DEL PROGRAMA DE EDUCACIÓN INICIAL NO ESCOLARIZADA.</t>
  </si>
  <si>
    <t>64BS01</t>
  </si>
  <si>
    <t>LIBROS DE TEXTO GRATUITO PROPORCIONADOS A LOS ALUMNOS DE SECUNDARIAS GENERALES TÉCNICAS Y TELESECUNDARIAS</t>
  </si>
  <si>
    <t>64BS02</t>
  </si>
  <si>
    <t>OPERACIÓN DEL PROGRAMA E-3 (ARRAIGO DEL MAESTRO EN EL MEDIO RURAL).</t>
  </si>
  <si>
    <t>64BS03</t>
  </si>
  <si>
    <t>OPERACIÓN DEL PROGRAMA MANTENIMIENTO DE LOS ESPACIOS EDUCATIVOS.</t>
  </si>
  <si>
    <t>64BS04</t>
  </si>
  <si>
    <t>OPERACIÓN DEL PROGRAMA REDES (RECONOCIMIENTO AL DESEMPEÑO DOCENTE ).</t>
  </si>
  <si>
    <t>64BS11</t>
  </si>
  <si>
    <t>OPERACIÓN DEL PROGRAMA PINTANDO MEJORAMOS NUESTRA ESCUELA.</t>
  </si>
  <si>
    <t>64BS12</t>
  </si>
  <si>
    <t>OPERACIÓN DEL SERVICIO DE EDUCACIÓN BÁSICA OTORGADA A LA POBLACIÓN DE JOVENES Y ADULTOS (CEDEX).</t>
  </si>
  <si>
    <t>64BS13</t>
  </si>
  <si>
    <t>OPERACIÓN DEL SERVICIO DE EDUCACIÓN ESPECIAL EN ESCUELAS FEDERALIZADAS DE EDUCACIÓN BÁSICA.</t>
  </si>
  <si>
    <t>64BS14</t>
  </si>
  <si>
    <t>OPERACIÓN DEL SERVICIO DE EDUCACIÓN FÍSICA EN EDUCACIÓN BÁSICA.</t>
  </si>
  <si>
    <t>64BS15</t>
  </si>
  <si>
    <t>OPERACIÓN DEL SERVICIO DE EDUCACIÓN PREESCOLAR FEDERALIZADO.</t>
  </si>
  <si>
    <t>64BS16</t>
  </si>
  <si>
    <t>OPERACIÓN DEL SERVICIO DE SECUNDARIA GENERAL FEDERALIZADA A LA POBLACIÓN DE 12 A 15 AÑOS.</t>
  </si>
  <si>
    <t>64BS17</t>
  </si>
  <si>
    <t>OPERACIÓN DEL SERVICIO DE SECUNDARIA TÉCNICA FEDERALIZADA A LA POBLACIÓN DE 12 A 15 AÑOS</t>
  </si>
  <si>
    <t>64BS18</t>
  </si>
  <si>
    <t>OPERACIÓN DEL SERVICIO EDUCATIVO DE PRIMARIA FEDERALIZADA A LA POBLACIÓN DE 6 A 12 AÑOS.</t>
  </si>
  <si>
    <t>64BS19</t>
  </si>
  <si>
    <t>OPERACIÓN DEL SERVICIO EDUCATIVO DE TELESECUNDARIA FEDERALIZADA.</t>
  </si>
  <si>
    <t>64CI03</t>
  </si>
  <si>
    <t>GESTIÓN DE LA MICROPLANEACIÓN PARA LA CREACIÓN Y AMPLIACIÓN DE INFRAESTRUCTURA EN EDUCACIÓN BÁSICA.</t>
  </si>
  <si>
    <t>64CS01</t>
  </si>
  <si>
    <t>CONSEJOS ESCOLARES DE PARTICIPACIÓN SOCIAL EN LAS ESCUELAS DE EDUCACIÓN BÁSICA INSTALADOS.</t>
  </si>
  <si>
    <t>64CS02</t>
  </si>
  <si>
    <t>CREDENCIALES CON FOTOGRAFÍA A ALUMNOS DE EDUCACIÓN BÁSICA OTORGADAS.</t>
  </si>
  <si>
    <t>64CS04</t>
  </si>
  <si>
    <t>GESTIÓN DE LOS PROCESOS DE INSCRIPCIÓN REINSCRIPCIÓN ACREDITACIÓN REGULARIZACIÓN Y CERTIFICACIÓN DE ALUMNOS DE EDUCACIÓN BÁSICA.</t>
  </si>
  <si>
    <t>65AS01</t>
  </si>
  <si>
    <t>ABSORCIÓN DEL NIVEL MEDIO SUPERIOR EN EL SUBSISTEMA DE TELEBACHILLERATO COMUNITARIO A TRAVÉS DE SERVICIOS DE CALIDAD EN LA COORDINACIÓN DE LOS SERVICIOS EDUCATIVOS EN EL ESTADO .</t>
  </si>
  <si>
    <t>65BS01</t>
  </si>
  <si>
    <t>ABSORCIÓN EN LOS PROGRAMAS DE EDUCACIÓN MEDIA SUPERIOR EN EL INSTITUTO SUPERIOR DE EDUCACIÓN NORMAL DEL ESTADO DE COLIMA PROFR. GREGORIO TORRES QUINTERO</t>
  </si>
  <si>
    <t>65BS02</t>
  </si>
  <si>
    <t>ATENCIÓN A LA POBLACIÓN DEMANDANTE DEL NIVEL MEDIO SUPERIOR EN EL SUBSISTEMA DE EMSAD A TRAVÉS DE SERVICIOS DE CALIDAD EN LA COORDINACIÓN DE LOS SERVICIOS EDUCATIVOS EN EL ESTADO (CSEE).</t>
  </si>
  <si>
    <t>66AS01</t>
  </si>
  <si>
    <t>COBERTURA EDUCATIVA EN INSTITUCIONES DE EDUCACIÓN SUPERIOR A TRAVÉS DE SERVICIOS CON EQUIDAD.</t>
  </si>
  <si>
    <t>66BS02</t>
  </si>
  <si>
    <t>ABSORCIÓN EN LOS PROGRAMAS DE NIVEL SUPERIOR A TRAVÉS DE SERVICIOS DE CALIDAD EN LA UNIDAD COLIMA DE LA UNIVERSIDAD PEDAGÓGICA NACIONAL.</t>
  </si>
  <si>
    <t>80AS01</t>
  </si>
  <si>
    <t>GESTIÓN DE ACCIONES REALIZADAS PARA ATENDER LOS TRÁMITES Y SERVICIOS PROPORCIONADOS POR EL ÁREA DE A</t>
  </si>
  <si>
    <t>80AS02</t>
  </si>
  <si>
    <t>GESTIÓN DE PROCESOS DE CALIDAD DE LA POLITICA EDUCATIVA.</t>
  </si>
  <si>
    <t>80AS03</t>
  </si>
  <si>
    <t>GESTIÓN DE PROCESOS DE TECNOLOGÍA EDUCATIVA.</t>
  </si>
  <si>
    <t>80AS04</t>
  </si>
  <si>
    <t>GESTIÓN DE PROCESOS PARA LA ADMINISTRACIÓN DE LOS RECURSOS MATERIALES Y SERVICIOS.</t>
  </si>
  <si>
    <t>80AS05</t>
  </si>
  <si>
    <t>GESTIÓN DE PROCESOS PARA LA ADMINISTRACIÓN DE RECURSOS FINANCIEROS.</t>
  </si>
  <si>
    <t>80AS06</t>
  </si>
  <si>
    <t>GESTIÓN DE PROCESOS PARA LA ADMINISTRACIÓN DE RECURSOS HUMANOS.</t>
  </si>
  <si>
    <t>80AS07</t>
  </si>
  <si>
    <t>GESTIÓN DE PROCESOS PARA LA CAPACITACIÓN Y DESARROLLO DEL PERSONAL DE LA SE-CSEE.</t>
  </si>
  <si>
    <t>80AS08</t>
  </si>
  <si>
    <t>GESTIÓN DE PROCESOS PARA LA EVALUACIÓN DE LA POLÍTICA EDUCATIVA.</t>
  </si>
  <si>
    <t>80AS09</t>
  </si>
  <si>
    <t>GESTIÓN DE PROCESOS PARA LA EVALUACIÓN EDUCATIVA.</t>
  </si>
  <si>
    <t>80AS10</t>
  </si>
  <si>
    <t>REGULACIÓN DEL SERVICIO PROFESIONAL DOCENTE</t>
  </si>
  <si>
    <t>82AS01</t>
  </si>
  <si>
    <t>EXÁMENES ACREDITADOS DE EDUCACIÓN PRIMARIA Y SECUNDARIA A TRAVÉS DE LA APLICACIÓN DEL PROGRAMA ESPECIAL (PEC) EN EL TRIMESTRE</t>
  </si>
  <si>
    <t>84AS01</t>
  </si>
  <si>
    <t>SEGUIMIENTO DEL APROVECHAMIENTO ESCOLAR PLANTEL COLIMA</t>
  </si>
  <si>
    <t>84AS02</t>
  </si>
  <si>
    <t>SEGUIMIENTO DEL APROVECHAMIENTO ESCOLAR PLANTEL MANZANILLO</t>
  </si>
  <si>
    <t>84AS03</t>
  </si>
  <si>
    <t>SEGUIMIENTO DEL APROVECHAMIENTO ESCOLAR PLANTEL TECOMÁN</t>
  </si>
  <si>
    <t>84BS01</t>
  </si>
  <si>
    <t>ALUMNOS EGRESADOS DE SECUNDARIA ATENDIDOS POR CONALEP PLANTEL COLIMA</t>
  </si>
  <si>
    <t>84BS02</t>
  </si>
  <si>
    <t>ALUMNOS EGRESADOS DE SECUNDARIA ATENDIDOS POR CONALEP PLANTEL MANZANILLO</t>
  </si>
  <si>
    <t>84BS03</t>
  </si>
  <si>
    <t>ALUMNOS EGRESADOS DE SECUNDARIA ATENDIDOS POR CONALEP PLANTEL TECOMAN</t>
  </si>
  <si>
    <t>G</t>
  </si>
  <si>
    <t>ATENCIÓN A GRUPOS EN SITUACIÓN DE VULNERABILIDAD - PERSONAS CON DISCAPACIDAD</t>
  </si>
  <si>
    <t>14AS06</t>
  </si>
  <si>
    <t>PROGRAMA DE ACTIVACIÓN FÍSICA PARA EL DEPORTE ADAPTADO</t>
  </si>
  <si>
    <t>19AS01</t>
  </si>
  <si>
    <t>GESTIÓN DE INFRAESTRUCTURA ACCESIBLE PARA PERSONAS CON DISCAPACIDAD</t>
  </si>
  <si>
    <t>19AS02</t>
  </si>
  <si>
    <t>SERVICIOS ASISTENCIALES DE ASESORÍA JURÍDICA DEPORTE Y RECREACIÓN CAPACITACIÓN Y TRABAJO SALUDEDUCACIÓN Y CULTURA CHARLAS DE SENSIBILIZACIÓN Y TRABAJO SOCIAL</t>
  </si>
  <si>
    <t>H</t>
  </si>
  <si>
    <t>ATENCIÓN A GRUPOS EN SITUACIÓN DE VULNERABILIDAD - ADULTOS MAYORES</t>
  </si>
  <si>
    <t>01AS02</t>
  </si>
  <si>
    <t>PROYECTOS PRODUCTIVOS PARA ADULTOS MAYORES Y PERSONAS CON DISCAPACIDAD</t>
  </si>
  <si>
    <t>01AS05</t>
  </si>
  <si>
    <t>DESPENSAS</t>
  </si>
  <si>
    <t>01AS08</t>
  </si>
  <si>
    <t>MATERIAL PARA GRUPOS DE LA TERCERA EDAD</t>
  </si>
  <si>
    <t>22AS01</t>
  </si>
  <si>
    <t>ENTREGA DE PENSIÓN ALIMENTICIA</t>
  </si>
  <si>
    <t>33FS01</t>
  </si>
  <si>
    <t>EJECUTAR LAS MEDIDAS DE SANCIÓN Y CAUTELARES QUE EL ÓRGANO JURISDICCIONAL ESPECIALIZADO IMPONGA A LO</t>
  </si>
  <si>
    <t>61AS20</t>
  </si>
  <si>
    <t>INSTITUCIÓNES DE ASISTENCIA PRIVADA - ASILO ANCIANOS LA PURÍSIMA CONCEPCIÓN DE TECOMAN, I.A.P.</t>
  </si>
  <si>
    <t>61AS21</t>
  </si>
  <si>
    <t>INSTITUCIÓNES DE ASISTENCIA PRIVADA - ASOCIACIÓN DE BENEFICENCIA PRIVADA DE COLIMA, I.A.P.</t>
  </si>
  <si>
    <t>61AS36</t>
  </si>
  <si>
    <t>INSTITUCIÓNES DE ASISTENCIA PRIVADA - ASILO DE ANCIANOS DE MANZANILLO, I.A.P</t>
  </si>
  <si>
    <t>82BS01</t>
  </si>
  <si>
    <t>OPERACIÓN Y SEGUIMIENTO DE LA EDUCACIÓN PARA ADULTOS</t>
  </si>
  <si>
    <t>84CS01</t>
  </si>
  <si>
    <t>OPERACIÓN Y SEGUIMIENTO DE LA POLÍTICA EDUCATIVA DEL CONALEP COLIMA</t>
  </si>
  <si>
    <t>J</t>
  </si>
  <si>
    <t>ATENCIÓN A GRUPOS EN SITUACIÓN DE VULNERABILIDAD - INDÍGENAS</t>
  </si>
  <si>
    <t>01AS03</t>
  </si>
  <si>
    <t>PROYECTOS PRODUCTIVOS PARA PERSONAS INDÍGENAS</t>
  </si>
  <si>
    <t>01AS12</t>
  </si>
  <si>
    <t>EVENTO "ENCUENTRO CULTURAL DE COMUNIDADES INDÍGENAS EN EL ESTADO DE COLIMA"</t>
  </si>
  <si>
    <t>61AS01</t>
  </si>
  <si>
    <t>INSTITUCIÓNES DE ASISTENCIA PRIVADA - AYUDAS SOCIALES A GRUPOS VULNERABLES</t>
  </si>
  <si>
    <t>K</t>
  </si>
  <si>
    <t>ATENCIÓN A GRUPOS EN SITUACIÓN DE VULNERABILIDAD - LGBTTTI</t>
  </si>
  <si>
    <t>01AS01</t>
  </si>
  <si>
    <t>PROYECTOS PRODUCTIVOS A PERSONAS DE LA DIVERSIDAD SEXUAL</t>
  </si>
  <si>
    <t>01AS09</t>
  </si>
  <si>
    <t>GASTOS NOTARIALES PARA OSC´S</t>
  </si>
  <si>
    <t>01AS13</t>
  </si>
  <si>
    <t>MAYO MES CONTRA LA HOMOFOBIA Y TRANSFOBIA</t>
  </si>
  <si>
    <t>01AS14</t>
  </si>
  <si>
    <t>TALLER DE CAPACITACIÓN A MIEMBROS DE LA POBLACIÓN LGBTTTI</t>
  </si>
  <si>
    <t>01AS15</t>
  </si>
  <si>
    <t>TALLER DE SENSIBILIZACIÓN A FUNCIONARIOS PÚBLICOS DE LOS AYUNTAMIENTOS MUNICIPALES, GOBIERNO ESTATAL</t>
  </si>
  <si>
    <t>01AS16</t>
  </si>
  <si>
    <t>CAMPAÑA DE INCLUSIÓN DE GRUPOS VULNERABLES EN LA FERIA DE TODOS SANTOS COLIMA</t>
  </si>
  <si>
    <t>61AS09</t>
  </si>
  <si>
    <t>INSTITUCIÓNES DE ASISTENCIA PRIVADA - VIHDA MANZANILLO, I.A.P.</t>
  </si>
  <si>
    <t>L</t>
  </si>
  <si>
    <t>MITIGACIÓN DE LOS EFECTOS DEL CAMBIO CLIMÁTICO - MANEJO SUSTENTABLE DE LOS RECURSOS</t>
  </si>
  <si>
    <t>25AI03</t>
  </si>
  <si>
    <t>GESTIÓN DE APOYOS PARA LA ORGANIZACIÓN FOMENTO E IMPULSO A ACTIVIDADES PROYECTOS AGRÍCOLAS GANADEROS</t>
  </si>
  <si>
    <t>25AI04</t>
  </si>
  <si>
    <t>GESTIÓN DE APOYOS Y SUBSIDIOS A PRODUCTORES DE TODAS LAS CADENAS PRODUCTIVAS PARA IMPULSAR LA PRODUCCIÓN PRIMARIA IMPLEMENTANDO ACCIONES QUE MEJOREN LAS CONDICONES FITOZOOSANITARIAS DEL ESTADO</t>
  </si>
  <si>
    <t>25AI05</t>
  </si>
  <si>
    <t>GESTIÓN DE RECURSOS CONCURRENTES QUE CONTRIBUYAN AL DESARROLLO SUSTENTABLE DEL CAMPO COLIMENSE</t>
  </si>
  <si>
    <t>25AI06</t>
  </si>
  <si>
    <t>GESTIÓN DE RECURSOS PARA EL ESTABLECIMIENTO DE PLANTACIONES DE PALMA DE COCO EN EL ESTADO DE COLIMA</t>
  </si>
  <si>
    <t>25AI07</t>
  </si>
  <si>
    <t>GESTIÓN DE RECURSOS PARA EL ESTABLECIMIENTO DE UN RASTRO TIPO INSPECCIÓN FEDERAL (TIF)</t>
  </si>
  <si>
    <t>25AI09</t>
  </si>
  <si>
    <t>GESTIÓN DE RECURSOS PARA LA IMPLEMENTACIÓN DE SISTEMAS INFORMÁTICOS QUE PERMITAN MONITOREAR LA ACTIVIDAD AGRICOLA</t>
  </si>
  <si>
    <t>25AI11</t>
  </si>
  <si>
    <t>GESTIÓN DE RECURSOS PARA LA IMPLEMENTACIÓN DE UN PROGRAMA PARA EL REPOBLAMIENTO DEL HATO GANADERO</t>
  </si>
  <si>
    <t>25AI13</t>
  </si>
  <si>
    <t>GESTIÓN DE RECURSOS PARA LA TECNIFICACIÓN DE 6 MIL HECTÁREAS EN SISTEMAS DE RIEGO EN EL ESTADO DE COLIMA</t>
  </si>
  <si>
    <t>25BI02</t>
  </si>
  <si>
    <t>GESTIÓN DE RECURSOS PARA LA PRODUCCIÓN DE PLANTA FORESTAL DE CALIDAD CONVENIDA</t>
  </si>
  <si>
    <t>25BI03</t>
  </si>
  <si>
    <t>GESTIÓN DE RECURSOS PARA LA RESTAURACIÓN Y CONSERVACIÓN DE MANGLARES EN LA ZONA COSTERA DEL ESTADO DE COLIMA</t>
  </si>
  <si>
    <t>25CI02</t>
  </si>
  <si>
    <t>GESTIÓN DE RECURSOS PARA LA MODERNIZACIÓN Y TECNIFICACIÓN DE UNIDADES DE RIEGO</t>
  </si>
  <si>
    <t>25CI03</t>
  </si>
  <si>
    <t>GESTIÓN DE RECURSOS PARA LA TECNIFICACIÓN MODERNIZACIÓN INFRAESTRUCTURA Y EQUIPAMIENTO DE DISTRITOS DE RIEGO</t>
  </si>
  <si>
    <t>25EI01</t>
  </si>
  <si>
    <t>GESTIÓN DE RECURSOS PARA LA IMPLEMENTACIÓN DEL PROGRAMA ACUACULTURA RURAL</t>
  </si>
  <si>
    <t>25EI02</t>
  </si>
  <si>
    <t>GESTIÓN DE RECURSOS PARA LA IMPLEMENTACIÓN DEL PROGRAMA DE FOMENTO A LA ACTIVIDAD PESQUERA Y ACUÍCOLA</t>
  </si>
  <si>
    <t>25EI04</t>
  </si>
  <si>
    <t>GESTIÓN DE RECURSOS PARA LA REHABILITACIÓN DE ZONAS AFECTADAS IMPACTADAS DENTRO DE LA LAGUNA DE CUYUTLAN</t>
  </si>
  <si>
    <t>25IK00</t>
  </si>
  <si>
    <t>GESTIÓN DE RECURSOS PARA EL FUNCIONAMIENTO Y OPERACIÓN DE LA COMISIÓN DE LA GERENCIA DE LA CUENCA RÍO</t>
  </si>
  <si>
    <t>38AS01</t>
  </si>
  <si>
    <t>COORDINACIÓN DE LAS POLÍTICAS DE GOBIERNO PARA EL SECTOR HIDRÁULICO ASEGURANDO LOS SERVICIOS EN CALIDAD</t>
  </si>
  <si>
    <t>38BK03</t>
  </si>
  <si>
    <t>INFRAESTRUCTURA DE AGUA POTABLE Y ALCANTARILLADO EN EL ESTADO</t>
  </si>
  <si>
    <t>38BS01</t>
  </si>
  <si>
    <t>DIFUSIÓN Y CONCIENTIZACIÓN DEL CUIDADO DEL AGUA</t>
  </si>
  <si>
    <t>38BS02</t>
  </si>
  <si>
    <t>FUENTES DE ABASTECIMIENTO Y CALIDAD DEL AGUA</t>
  </si>
  <si>
    <t>38BS04</t>
  </si>
  <si>
    <t>MEDICIÓN Y CONTROL</t>
  </si>
  <si>
    <t>38CK01</t>
  </si>
  <si>
    <t>INFRAESTRUCTURA DE SANEAMIENTO EN EL ESTADO</t>
  </si>
  <si>
    <t>40AI02</t>
  </si>
  <si>
    <t>ADMINISTRACIÓN DE RECURSOS PARA LA COORDINACIÓN DE LA POLÍTICA AMBIENTAL</t>
  </si>
  <si>
    <t>40AS03</t>
  </si>
  <si>
    <t>ATENCIÓN Y RESOLUCIÓN DE TRAMITES AMBIENTALES</t>
  </si>
  <si>
    <t>40AS05</t>
  </si>
  <si>
    <t>PROTECCIÓN AMBIENTAL</t>
  </si>
  <si>
    <t>40AS06</t>
  </si>
  <si>
    <t>NORMATIVIDAD AMBIENTAL</t>
  </si>
  <si>
    <t>M</t>
  </si>
  <si>
    <t>MITIGACIÓN DE LOS EFECTOS DEL CAMBIO CLIMÁTICO - SISTEMAS DE MOVILIDAD SUSTENTABLE</t>
  </si>
  <si>
    <t>40AI04</t>
  </si>
  <si>
    <t>GESTIÓN DE PROYECTOS ESTRATÉGICOS</t>
  </si>
  <si>
    <t>75CS03</t>
  </si>
  <si>
    <t>PLANEACIÓN Y CONDUCCIÓN DE LA POLÍTICA DE MOVILIDAD (DESEMPEÑO DE FUNCIONES)</t>
  </si>
  <si>
    <t>79AS03</t>
  </si>
  <si>
    <t>CONTRIBUIR A INCREMENTAR LA SEGURIDAD DEL ESTADO DE COLIMA MEDIANTE MONITOREO ACTIVIDAD Y SEGUIMIENT</t>
  </si>
  <si>
    <t>N</t>
  </si>
  <si>
    <t>MITIGACIÓN DE LOS EFECTOS DEL CAMBIO CLIMÁTICO - EDUCACIÓN AMBIENTAL</t>
  </si>
  <si>
    <t>40AK07</t>
  </si>
  <si>
    <t>PLANEACIÓN Y VINCULACIÓN AMBIENTAL</t>
  </si>
  <si>
    <t>95BK02</t>
  </si>
  <si>
    <t>GESTIÓN DE OBRAS DE INFRAESTRUCTURA CON LA SECRETARÍA DEL MEDIO AMBIENTE Y RECURSOS NATURALES</t>
  </si>
  <si>
    <t>O</t>
  </si>
  <si>
    <t>ATENCIÓN A NIÑOS, NIÑAS Y ADOLESCENTES - DERECHO AL DESARROLLO</t>
  </si>
  <si>
    <t>11BS02</t>
  </si>
  <si>
    <t>DESEMPEÑO DE FUNCIONES</t>
  </si>
  <si>
    <t>14AS01</t>
  </si>
  <si>
    <t>DESARROLLAR LAS ACCIONES DE ACTIVACIÓN FÍSICA Y RECREATIVA DEL PROGRAMA MUÉVETE COLIMA</t>
  </si>
  <si>
    <t>21AS01</t>
  </si>
  <si>
    <t>CONVOCATORIA A CONCURSOS DE INADEM</t>
  </si>
  <si>
    <t>21CS01</t>
  </si>
  <si>
    <t>ACCIONES PREVENTIVAS EN MATERIA DE SALUD INTEGRAL</t>
  </si>
  <si>
    <t>25AS01</t>
  </si>
  <si>
    <t>CAPACITACIÓN COMPETITIVA QUE PERMITA DETONAR LA PRODUCCIÓN AGREGACIÓN DE VALOR Y COMERCIALIZACIÓN DE</t>
  </si>
  <si>
    <t>64AS01</t>
  </si>
  <si>
    <t>OPERACIÓN DEL PROGRAMA ESCUELAS DE TIEMPO COMPLETO.</t>
  </si>
  <si>
    <t>64AS02</t>
  </si>
  <si>
    <t>OPERACIÓN DEL PROGRAMA PROFESIONALIZACIÓN DOCENTE.</t>
  </si>
  <si>
    <t>64AS03</t>
  </si>
  <si>
    <t>OPERACIÓN DEL PROYECTO PARA EL FORTALECIMIENTO DE LA CALIDAD EN LA EDUCACIÓN BÁSICA.</t>
  </si>
  <si>
    <t>64BS07</t>
  </si>
  <si>
    <t>OPERACIÓN DEL PROGRAMA DE CONVIVENCIA ESCOLAR EN LAS ESCUELAS PÚBLICAS DE EDUCACIÓN BÁSICA.</t>
  </si>
  <si>
    <t>64BS08</t>
  </si>
  <si>
    <t>OPERACIÓN DEL PROGRAMA DE LA REFORMA EDUCATIVA.</t>
  </si>
  <si>
    <t>64BS09</t>
  </si>
  <si>
    <t>OPERACIÓN DEL PROGRAMA NACIONAL DE BECAS</t>
  </si>
  <si>
    <t>64BS10</t>
  </si>
  <si>
    <t>OPERACIÓN DEL PROGRAMA NACIONAL DE INGLÉS.</t>
  </si>
  <si>
    <t>64BS20</t>
  </si>
  <si>
    <t>OPORTUNIDADES EDUCATIVAS AMPLIADAS PARA FORTALECER LA INCLUSIÓN Y LA EQUIDAD EJECUTADAS EN LAS ESCUELAS</t>
  </si>
  <si>
    <t>P</t>
  </si>
  <si>
    <t>ATENCIÓN A NIÑOS, NIÑAS Y ADOLESCENTES - DERECHO A LA PROTECCIÓN</t>
  </si>
  <si>
    <t>23BS01</t>
  </si>
  <si>
    <t>IMPLEMENTACIÓN DEL DISTINTIVO COLIMA LIBRE DE TRABAJO INFANTIL</t>
  </si>
  <si>
    <t>Q</t>
  </si>
  <si>
    <t>ATENCIÓN A NIÑOS, NIÑAS Y ADOLESCENTES - DERECHO A LA PARTICIPACIÓN</t>
  </si>
  <si>
    <t>12BS02</t>
  </si>
  <si>
    <t>EDUCACION Y CAPACITACIONA ARTISTICA</t>
  </si>
  <si>
    <t>21CS02</t>
  </si>
  <si>
    <t>FOMENTO A LA PARTICIPACIÓN Y ASOCIACIONISMO JUVENIL</t>
  </si>
  <si>
    <t>R</t>
  </si>
  <si>
    <t>ATENCIÓN A NIÑOS, NIÑAS Y ADOLESCENTES - DERECHO A LA SUPERVIVENCIA</t>
  </si>
  <si>
    <t>01AS06</t>
  </si>
  <si>
    <t>DESPENSAS NUTRICIONALES A NIÑOS</t>
  </si>
  <si>
    <t>61AS02</t>
  </si>
  <si>
    <t>INSTITUCIÓNES DE ASISTENCIA PRIVADA - LA CASA SOCORRITO ESTANCIA INFANTIL I.A.P.</t>
  </si>
  <si>
    <t>61AS11</t>
  </si>
  <si>
    <t>INSTITUCIÓNES DE ASISTENCIA PRIVADA - ASOCIACIÓN MEXICANA AYUDA A NIÑOS CÁNCER DE COLIMA, I.A.P.</t>
  </si>
  <si>
    <t>61AS12</t>
  </si>
  <si>
    <t>INSTITUCIÓNES DE ASISTENCIA PRIVADA - FUNDACIÓN DE AUTISMO TATTO, I.A.P.</t>
  </si>
  <si>
    <t>61AS22</t>
  </si>
  <si>
    <t>INSTITUCIÓNES DE ASISTENCIA PRIVADA - HOGAR DEL NIÑO TECOMENSE, I.A.P.</t>
  </si>
  <si>
    <t>61AS23</t>
  </si>
  <si>
    <t>INSTITUCIÓNES DE ASISTENCIA PRIVADA - ASOCIACIÓN CIVIL AMIGA DEL NIÑO COLIMENSE I.A.P.</t>
  </si>
  <si>
    <t>61AS24</t>
  </si>
  <si>
    <t>INSTITUCIÓNES DE ASISTENCIA PRIVADA - GUARDERÍA INFANTIL JOSÉ AMADOR VELASCO I.A.P.</t>
  </si>
  <si>
    <t>61AS32</t>
  </si>
  <si>
    <t>61AS39</t>
  </si>
  <si>
    <t>INSTITUCIÓNES DE ASISTENCIA PRIVADA - CASA HOGAR PARA MENORES LIBORIO ESPINOZA, I.A.P.</t>
  </si>
  <si>
    <t>61AS51</t>
  </si>
  <si>
    <t>INSTITUCIÓNES DE ASISTENCIA PRIVADA - INSTITUTO DOWN DE COLIMA I.A.P.</t>
  </si>
  <si>
    <t>61AS53</t>
  </si>
  <si>
    <t>INSTITUCIÓNES DE ASISTENCIA PRIVADA - PATRONATO PRO-EDUCACIÓN ESPECIAL NIÑO TECOMENSE</t>
  </si>
  <si>
    <t>S</t>
  </si>
  <si>
    <t>SIN TRANSVERSALIDAD ESPECÍFICA</t>
  </si>
  <si>
    <t>02BI01</t>
  </si>
  <si>
    <t>ASIGNACIÓN DE PRESUPUESTO A LAS ENTIDADES FEDERATIVAS MEDIANTE EL FONDO DE APORTACIONES PARA LOS SERVICIOS DE SALUD</t>
  </si>
  <si>
    <t>02CS01</t>
  </si>
  <si>
    <t>03AS01</t>
  </si>
  <si>
    <t>ADMINISTRACIÓN DE RECURSOS DE OPERACIÓN PARA FOMENTAR VIGILAR Y FORTALECER A LAS INSTITUCIONES</t>
  </si>
  <si>
    <t>04AS01</t>
  </si>
  <si>
    <t>GESTIÓN DE SONDEOS Y ENCUESTAS DE OPINIÓN PARA LA PERCEPCIÓN CIUDADANA</t>
  </si>
  <si>
    <t>04AS02</t>
  </si>
  <si>
    <t>ORGANIZACIÓN DE FOROS CIUDADANOS DE OPINION Y PARTICIPACION SOCIAL</t>
  </si>
  <si>
    <t>04AS03</t>
  </si>
  <si>
    <t>PROGRAMACIÓN DE ENTREVISTAS EN TELEVISIÓN Y RADIO A FUNCIONARIOS PÚBLICOS Y ASOCIACIONES CIVILES.</t>
  </si>
  <si>
    <t>04AS04</t>
  </si>
  <si>
    <t>REALIZACIÓN DE SESIONES Y REUNIONES A TRAVÉS DE CONVOCATORIAS.</t>
  </si>
  <si>
    <t>04BS01</t>
  </si>
  <si>
    <t>GENERACIÓN Y RECEPCIÓN DE PROPUESTAS PARA MEJORAR EL MARCO JURIDICO DEL ESTADO</t>
  </si>
  <si>
    <t>04BS02</t>
  </si>
  <si>
    <t>GESTIÓN COMUNITARIA PARA LA RECUPERACIÓN DE ESPACIOS PUBLICOS EN ZONAS VULNERABLES</t>
  </si>
  <si>
    <t>04BS03</t>
  </si>
  <si>
    <t>GESTION PARA LA INSTALACION DE MEDIOS DE ENTRETENIMIENTO PARA NIÑOS Y JOVENES</t>
  </si>
  <si>
    <t>04BS04</t>
  </si>
  <si>
    <t>IMPLEMENTACIÓN DE ASESORIAS Y CAPACITACIONES A ASOCIACIONES CIVILES SOBRE LA CONSTITUCION LEGAL</t>
  </si>
  <si>
    <t>04BS05</t>
  </si>
  <si>
    <t>PROMOCION DE VALORES ENTRE SOCIEDAD CIVIL A TRAVES DE PEGA DE CALCAS</t>
  </si>
  <si>
    <t>04BS06</t>
  </si>
  <si>
    <t>REALIZACION DECONCURSOS DE CONOCIMIENTOS ENTRE ESTUDIANTES DE SECUNDARIA Y PREPARATORIA</t>
  </si>
  <si>
    <t>04BS07</t>
  </si>
  <si>
    <t>REALIZACION DEL CARNAVAL ANUAL DE JOVENES ESTUDIANTES</t>
  </si>
  <si>
    <t>12AS01</t>
  </si>
  <si>
    <t>CONSERVACION Y MANTENIMIENTO DEL PATRIMONIO CULTURAL</t>
  </si>
  <si>
    <t>12CS01</t>
  </si>
  <si>
    <t>FOMENTO AL LIBRO Y A LA LECTURA</t>
  </si>
  <si>
    <t>12DS01</t>
  </si>
  <si>
    <t>PROMOCIÓN CULTURAL</t>
  </si>
  <si>
    <t>12EI01</t>
  </si>
  <si>
    <t>ACTIVIDADES DE APOYO A LA PRESTACIÓN DE SERVICIOS PARA LA CULTURA</t>
  </si>
  <si>
    <t>12FS02</t>
  </si>
  <si>
    <t>ACTIVIDADES DE DIFUSIÓN CULTURAL</t>
  </si>
  <si>
    <t>13AS01</t>
  </si>
  <si>
    <t>ADMINISTRACIÓN DE LOS RECURSOS PARA LAS CAMPAÑAS DE PROMOCIÓN TURÍSTICA NACIONAL E INTERNACIONAL</t>
  </si>
  <si>
    <t>14AS08</t>
  </si>
  <si>
    <t>PROGRAMA ESTATAL DE CAPACITACIÓN</t>
  </si>
  <si>
    <t>14BS01</t>
  </si>
  <si>
    <t>ACCIONES EMPRENDIDAS PARA UN DESEMPEÑO DE FUNCIONES EFICIENTE</t>
  </si>
  <si>
    <t>14BS02</t>
  </si>
  <si>
    <t>PLANEACIÓN Y CONDUCCIÓN DEL PROGRAMA ESTATAL DEL DEPORTE</t>
  </si>
  <si>
    <t>18FS05</t>
  </si>
  <si>
    <t>CONTRIBUCIÓN EN LA SEGURIDAD ALIMENTARIA DE LA POBLACIÓN ESCOLAR SUJETA DE ASISTENCIA SOCIAL</t>
  </si>
  <si>
    <t>21DS01</t>
  </si>
  <si>
    <t>ACTIVIDADES DE APOYO PARA LA PRESTACIÓN DE SERVICIOS A LA JUVENTUD</t>
  </si>
  <si>
    <t>25AI08</t>
  </si>
  <si>
    <t>GESTIÓN DE RECURSOS PARA EL ESTABLECIMIENTO Y RECONVERSIÓN DE 5 MIL HECTÁREAS DE CULTIVO DE LIMÓN MEXICANO</t>
  </si>
  <si>
    <t>25AI10</t>
  </si>
  <si>
    <t>GESTIÓN DE RECURSOS PARA LA IMPLEMENTACIÓN DE UN PROGRAMA DE PRODUCCIÓN Y COMERCIALIZACIÓN ENFOCADO</t>
  </si>
  <si>
    <t>25AI12</t>
  </si>
  <si>
    <t>GESTIÓN DE RECURSOS PARA LA MECANIZACIÓN DEL CAMPO COLIMENSE A TRAVÉS DE LA ADQUISICIÓN DE MAQUINARIA</t>
  </si>
  <si>
    <t>25AK02</t>
  </si>
  <si>
    <t>GESTIÓN DE APOYOS PARA LA IMPLEMENTACIÓN DE PROGRAMAS QUE PERMITAN LA CONSTRUCCIÓN O REHABILITACIÓN</t>
  </si>
  <si>
    <t>25CI01</t>
  </si>
  <si>
    <t>25DI01</t>
  </si>
  <si>
    <t>GESTIÓN DE RECURSOS PARA EL FORTALECIMIENTO DE LAS CADENAS PRODUCTIVAS Y SISTEMAS PRODUCTO DEL ESTADO</t>
  </si>
  <si>
    <t>25DI03</t>
  </si>
  <si>
    <t xml:space="preserve">OTORGAMIENTO DE APOYOS DE ASIGNACIÓN DIRECTA A ORGANIZACIONES DE PRODUCTORES RURALES </t>
  </si>
  <si>
    <t>25DI04</t>
  </si>
  <si>
    <t>OTORGAMIENTO DE APOYOS DE ASIGNACIÓN DIRECTA A PEQUEÑOS PRODUCTORES RURALES PARA IMPULSAR EL DESARROLLO</t>
  </si>
  <si>
    <t>25EI03</t>
  </si>
  <si>
    <t>GESTIÓN DE RECURSOS PARA LA REHABILITACIÓN DE INFRAESTRUCTURA EN LA LOCALIDAD DEL PARAÍSO DEL MUNICIPIO DE ARMERIA</t>
  </si>
  <si>
    <t>25FI02</t>
  </si>
  <si>
    <t>UTILIZACIÓN DE RECURSOS PARA GARANTIZAR EL PAGO DE SERVICIOS PERSONALES ADSCRITO A LA SEDER</t>
  </si>
  <si>
    <t>25FI03</t>
  </si>
  <si>
    <t>UTILIZACIÓN DE RECURSOS PARA GARANTIZAR LA OPERATIVIDAD ADMINSTRATIVA A TRAVÉS DE LA ADQUISICIÓN DE MATERIALES SUMINISTROS COMBUSTIBLE REFACCIONES Y REQUERIMIENTOS EN GENERAL DE LA SEDER</t>
  </si>
  <si>
    <t>25FI05</t>
  </si>
  <si>
    <t>UTILIZACIÓN DE RECURSOS PARA LA OPERATITIVIDAD DE LA SEDER A TRAVÉS DEL OTORGAMIENTO DE VIÁTICOS MANTENIMIENTO VEHÍCULAR PAGO DE ENERGÍA ELÉCTRICA TELEFONÍA ENTRE OTROS SERVICIOS GENERALES</t>
  </si>
  <si>
    <t>26AS01</t>
  </si>
  <si>
    <t>GESTIÓN O SEGUIMIENTO A PROYECTOS DE INFRAESTRUCTURA DEL SECTOR TURÍSTICO</t>
  </si>
  <si>
    <t>26CS01</t>
  </si>
  <si>
    <t>ATENCIÓN PRESTADORES DE SERVICIOS TURÍSTICOS</t>
  </si>
  <si>
    <t>26ES01</t>
  </si>
  <si>
    <t>DESEMPEÑO DE FUNCIONES OPERADO DE MANERA EFICIENTE</t>
  </si>
  <si>
    <t>28AS03</t>
  </si>
  <si>
    <t>RESOLUCIÓN DE RECURSOS Y JUICIOS EN MATERIA DE DERECHO ELECTORAL</t>
  </si>
  <si>
    <t>29AS01</t>
  </si>
  <si>
    <t>ACCIONES DE APOYO PARA LA OPERACION DEL CONSEJO GENERAL DEL INSTITUTO ELECTORAL DEL ESTADO DE COLIMA</t>
  </si>
  <si>
    <t>29AS02</t>
  </si>
  <si>
    <t>FORTALECIMIENTO DE PARTIDOS POLITICOS Y ATENCION A ORGANIZACIONES DE CIUDADANOS</t>
  </si>
  <si>
    <t>29AS03</t>
  </si>
  <si>
    <t>ORGANIZACION Y DESARROLLO DE PROCESOS ELECTORALES</t>
  </si>
  <si>
    <t>29AS04</t>
  </si>
  <si>
    <t>PROMOCION E IMPLEMENTACIÓN DE MECANISMOS DE PARTICIPACION CIUDADANA</t>
  </si>
  <si>
    <t>29AS05</t>
  </si>
  <si>
    <t>PROMOCION Y DIFUSION DE LA CULTURA CIVICA Y GARANTIA DE LOS DERECHOS POLITICIO-ELECTORALES DE LOS CIUDADANO</t>
  </si>
  <si>
    <t>29AS06</t>
  </si>
  <si>
    <t>TRANSPARENCIA Y RENDICION DE CUENTAS EN MATERIA ELECTORAL</t>
  </si>
  <si>
    <t>30AS01</t>
  </si>
  <si>
    <t>ATENCIÓN A SERVIDORES PÚBLICOS DEPENDENCIAS DEL ESTADO MUNICIPIOS Y ORGANISMOS.</t>
  </si>
  <si>
    <t>31AS01</t>
  </si>
  <si>
    <t>ATENCIÓN A LA POBLACIÓN QUE SOLICITA LA INTERVENCIÓN DE LA JUSTICIA ADMINISTRATIVA</t>
  </si>
  <si>
    <t>32AI01</t>
  </si>
  <si>
    <t>EVALUACIÓN EN CONTROL DE CONFIANZA DE LOS ELEMENTOS DE LAS INSTITUCIONES DE SEGURIDAD PÚBLICA Y PROCURADURIA DE JUSTICIA</t>
  </si>
  <si>
    <t>32AI02</t>
  </si>
  <si>
    <t>EJECUCIÓN DE LAS METAS PARA EL FORTALECIMIENTO DE LAS UNIDADES PARA COMBATE Y PREVENCIÓN DEL DELITO</t>
  </si>
  <si>
    <t>32AI07</t>
  </si>
  <si>
    <t>MANTENIMIENTO Y DESARROLLO DE LA RED ESTATAL DE RADIOCOMUNICACIONES</t>
  </si>
  <si>
    <t>32AI08</t>
  </si>
  <si>
    <t>MANTENIMIENTO Y DESARROLLO DE LA INFRAESTRUCTURA ESTATAL DE SISTEMA NACIONAL DE INFORMACIÓN</t>
  </si>
  <si>
    <t>32AI10</t>
  </si>
  <si>
    <t>EJECUCIÓN DE LAS METAS DEL REGISTRO PÚBLICO VEHICULAR EN EL ESTADO</t>
  </si>
  <si>
    <t>32AI13</t>
  </si>
  <si>
    <t>FORTALECIMIENTO DE PROGRAMAS PRIORITARIOS DE LAS INSTITUCIONES ESTATALES DE SEGURIDAD PÚBLICA E IMPARTICIÓN DE JUSTICIA</t>
  </si>
  <si>
    <t>32AI15</t>
  </si>
  <si>
    <t>DESARROLLO, PROFESIONALIZACIÓN Y CERTIFICACIÓN DE LOS ELEMENTOS DE LAS INSTITUCIONES DE SEGURIDAD PÚBLICA</t>
  </si>
  <si>
    <t>32AI16</t>
  </si>
  <si>
    <t>FORTALECIMIENTO Y DESARROLLO DEL SISTEMA NACIONAL DE ATENCIÓN DE LLAMADAS DE EMERGENCIA Y DENUNCIA CIUDADANA</t>
  </si>
  <si>
    <t>32AI18</t>
  </si>
  <si>
    <t>FORTALECIMIENTO DEL SISTEMA PENITENCIARIO NACIONAL Y DE EJECUCIÓN DE MEDIDAS PARA ADOLESCENTES.</t>
  </si>
  <si>
    <t>32AI19</t>
  </si>
  <si>
    <t>DESARROLLO DE CIENCIAS FORENSES EN LA INVESTIGACIÓN DE HECHOS DELICTIVOS.</t>
  </si>
  <si>
    <t>32AI20</t>
  </si>
  <si>
    <t>MANTENIMIENTO Y DESARROLLO DEL SISTEMA DE VIDEO VIGILANCIA</t>
  </si>
  <si>
    <t>32AI21</t>
  </si>
  <si>
    <t>FORTALECIMIENTO DE LAS CAPACIDADES PARA PREVENCIÓN Y COMBATE A DELITOS DE ALTO IMPACTO.</t>
  </si>
  <si>
    <t>32AI23</t>
  </si>
  <si>
    <t>SEGUIMIENTO Y EVALUACIÓN DEL DESEMPEÑO EN LA APLICACIÓN DE LOS RECURSOS Y EL GRADO DE AVANCE EN EL CUMPLIMIENTO DE METAS</t>
  </si>
  <si>
    <t>32CS01</t>
  </si>
  <si>
    <t>REALIZACIÓN DE FUNCIONES DEL SECRETARIADO EJECUTIVO DEL SISTEMA ESTATAL DE SEGURIDAD PÚBLICA</t>
  </si>
  <si>
    <t>32CS02</t>
  </si>
  <si>
    <t>REALIZACIÓN DE FUNCIONES DEL CENTRO ESTATAL DE EVALUACIÓN EN CONTROL DE CONFIANZA</t>
  </si>
  <si>
    <t>32CS03</t>
  </si>
  <si>
    <t>REALIZACIÓN DE FUNCIONES DEL CENTRO ESTATAL PARA LA PREVENCIÓN SOCIAL DE LA VIOLENCIA Y LA DELINCUENCIA</t>
  </si>
  <si>
    <t>33BS02</t>
  </si>
  <si>
    <t>SUBSIDIO PARA EL FORTALECIMIENTO DE LA SEGURIDAD DE LOS MUNICIPIOS (FORTASEG)</t>
  </si>
  <si>
    <t>33DS01</t>
  </si>
  <si>
    <t>SUPERVISAR A LAS PRESTADORAS DE SERVICIOS DE SEGURIDAD PRIVADA</t>
  </si>
  <si>
    <t>34AS01</t>
  </si>
  <si>
    <t>FORTALECIMIENTO DEL SISTEMA PENAL ACUSATORIO</t>
  </si>
  <si>
    <t>34BS01</t>
  </si>
  <si>
    <t>PROGRAMA DE CAPACITACIÓN Y PROFESIONALIZACIÓN CONTINUO DEL PERSONAL DE LA PGJE.</t>
  </si>
  <si>
    <t>34CS01</t>
  </si>
  <si>
    <t>FORTALECIMIENTO DE LAS ACCIONES DE SERVICIOS PERICIALES</t>
  </si>
  <si>
    <t>34DS01</t>
  </si>
  <si>
    <t>FORTALECIMIENTO DE LAS ACCIONES DE LA POLICÍA INVESTIGADORA.</t>
  </si>
  <si>
    <t>34ES03</t>
  </si>
  <si>
    <t xml:space="preserve">PRESTACIÓN DE SERVCIOS PARA EL SISTEMA DE PROCURACIÓN E IMPARTICIÓN DE JUSTICIA. </t>
  </si>
  <si>
    <t>34FS01</t>
  </si>
  <si>
    <t>FORTALECIMIENTO DE ACCIONES DE JUSTICIA FAMILIAR Y CIVIL SOLUCIONES ALTERNAS PREVENCIÓN DEL DELITO</t>
  </si>
  <si>
    <t>34GS03</t>
  </si>
  <si>
    <t>PLANEACIÓN Y CONDUCCIÓN DE LAS ACCIONES DE PROCURACIÓN DE JUSTICIA.</t>
  </si>
  <si>
    <t>35AS02</t>
  </si>
  <si>
    <t>ATENCIÓN A LOS USUARIOS QUE SOLICITAN LA INTERVENCIÓN DE LA COMISIÓN DE DERECHOS HUMANOS</t>
  </si>
  <si>
    <t>35AS04</t>
  </si>
  <si>
    <t>FORTALECIMIENTO ADMINISTRACIÓN Y OPERACIÓN DE LA COMISIÓN DE DERECHOS HUMANOS DEL ESTADO DE COLIMA</t>
  </si>
  <si>
    <t>35AS05</t>
  </si>
  <si>
    <t>FORTALECIMIENTO PROMOCIÓN DIFUSIÓN DE LOS DERECHOS HUMANOS EN TODOS LOS SECTORES DE LA POBLACIÓN</t>
  </si>
  <si>
    <t>37AS07</t>
  </si>
  <si>
    <t>PRESTACIÓN DE SERVICIOS REGISTRARES CATASTRALES Y TERRITORIALES</t>
  </si>
  <si>
    <t>37AS08</t>
  </si>
  <si>
    <t>PROGRAMA INTEGRAL DE MODERNIZACIÓN DE REGISTRO PÚBLICOS Y CATASTROS CON LA SEDATU</t>
  </si>
  <si>
    <t>41AS01</t>
  </si>
  <si>
    <t>TRÁMITES Y SERVICIOS DE ACCESO RÁPIDO PARA LA POBLACIÓN.</t>
  </si>
  <si>
    <t>41AS02</t>
  </si>
  <si>
    <t>FORTALECIMIENTO DE LOS INGRESOS.</t>
  </si>
  <si>
    <t>41BS01</t>
  </si>
  <si>
    <t>ADMINISTRACION DE LA HACIENDA PUBLICA Y RENDICION DE CUENTAS</t>
  </si>
  <si>
    <t>41CS01</t>
  </si>
  <si>
    <t>ASUNTOS JURÍDICOS DE LA SECRETARÍA DE PLANEACIÓN Y FINANZAS.</t>
  </si>
  <si>
    <t>41DS01</t>
  </si>
  <si>
    <t>ACTIVIDADES PARA EL FUNCIONAMIENTO EFICIENTE Y EFICAZ DEL DESPACHO DEL SECRETARIO DE PLANEACIÓN Y FINANZAS</t>
  </si>
  <si>
    <t>42AS01</t>
  </si>
  <si>
    <t>ADMINISTRACIÓN DE LOS PROCESOS DE CONTROL DEL CAPITAL HUMANO AL SERVICIO DEL PODER EJECUTIVO</t>
  </si>
  <si>
    <t>42BS01</t>
  </si>
  <si>
    <t>CAPACITACIÓN AL CAPITAL HUMANO</t>
  </si>
  <si>
    <t>42BS02</t>
  </si>
  <si>
    <t>EVALUACIÓN DEL DESEMPEÑO DEL CAPITAL HUMANO</t>
  </si>
  <si>
    <t>42CS01</t>
  </si>
  <si>
    <t>DESARROLLO ORGANIZACIONAL</t>
  </si>
  <si>
    <t>42CS02</t>
  </si>
  <si>
    <t>EVALUACIÓN INTEGRAL DE TRÁMITES Y SERVICIOS DEL GOBIERNO DEL ESTADO</t>
  </si>
  <si>
    <t>42CS03</t>
  </si>
  <si>
    <t>IMPLEMENTACIÓN Y MANTENIMIENTO DE LA NORMA ISO 18091:2014</t>
  </si>
  <si>
    <t>42DI01</t>
  </si>
  <si>
    <t>OTRAS ADAQUISICIONES DISTINTAN A LAS LICITACIONES PÚBLICAS</t>
  </si>
  <si>
    <t>42DI02</t>
  </si>
  <si>
    <t>PROCESO DE LICITACIONES PÚBLICAS</t>
  </si>
  <si>
    <t>42ES01</t>
  </si>
  <si>
    <t>ADMINISTRACIÓN DE BIENES PATRIMONIALES</t>
  </si>
  <si>
    <t>42ES02</t>
  </si>
  <si>
    <t>REGISTRO Y VALUACIÓN DEL PATRIMONIO</t>
  </si>
  <si>
    <t>42FI01</t>
  </si>
  <si>
    <t>ADMINISTRACIÓN DE COMBUSTIBLES Y LUBRICANTES</t>
  </si>
  <si>
    <t>42FI02</t>
  </si>
  <si>
    <t>ADMINISTRACIÓN DE ENERGÍA ELÉCTRICA</t>
  </si>
  <si>
    <t>42FI03</t>
  </si>
  <si>
    <t>MANTENIMIENTO PREVENTIVO Y CORRECTIVO</t>
  </si>
  <si>
    <t>42FI04</t>
  </si>
  <si>
    <t>OTROS SERVICIOS GENERALES</t>
  </si>
  <si>
    <t>42FI05</t>
  </si>
  <si>
    <t>SERVICIO DE TELEFONÍA (FIJA Y MÓVIL)</t>
  </si>
  <si>
    <t>42GS01</t>
  </si>
  <si>
    <t>AUTOMATIZACIÓN DE TRÁMITES ADMINISTRATIVOS INTERNOS</t>
  </si>
  <si>
    <t>42HS01</t>
  </si>
  <si>
    <t>ACTIVIDADES DE REPRESENTACIÓN DEL EJECUTIVO EN LA CIUDAD DE MÉXICO</t>
  </si>
  <si>
    <t>42HS02</t>
  </si>
  <si>
    <t>ASESORÍA JURÍDICA PARA LA ATENCIÓN DE ASUNTOS EN MATERIA DE ADMINISTRACIÓN Y GESTIÓN PÚBLICA</t>
  </si>
  <si>
    <t>42HS03</t>
  </si>
  <si>
    <t>CORDINACIÓN Y SUPERVISIÓN DE ACTIVIDADES DE APOYO Y CONTROL ADMINISTRATIVO</t>
  </si>
  <si>
    <t>42HS04</t>
  </si>
  <si>
    <t>PLANEACIÓN Y CONDUCCIÓN DE LAS FUNCIONES SUSTANTIVAS EN MATERIA DE ADMINISTRACIÓN Y GESTIÓN PÚBLICA</t>
  </si>
  <si>
    <t>42HS05</t>
  </si>
  <si>
    <t>REALIZACIÓN DE EVENTOS ESPECIALES</t>
  </si>
  <si>
    <t>46AS01</t>
  </si>
  <si>
    <t>ACTIVIDADES DE APOYO EN LA PRESTACIÓN DE SERVICIOS EN MATERIA DE TRANSPARENCIA Y PROTECCIÓN DE DATOS</t>
  </si>
  <si>
    <t>48AS01</t>
  </si>
  <si>
    <t>APOYO A LAS ACTIVIDADES DE MANTENIMIENTO Y CONSERVACIÓN DE PALACIO DE GOBIERNO</t>
  </si>
  <si>
    <t>48AS02</t>
  </si>
  <si>
    <t>APOYO ADMINISTRATIVO PARA EL DESARROLLO DE FUNCIONES DE LA SECRETARÍA PRIVADA</t>
  </si>
  <si>
    <t>48AS03</t>
  </si>
  <si>
    <t>ATENCIÓN Y SEGUIMIENTO A LAS PETICIONES DE AUDIENCIA SOLICITADAS POR LA CIUDADANÍA CON EL C.GOBERNADOR</t>
  </si>
  <si>
    <t>48AS04</t>
  </si>
  <si>
    <t>ACTIVIDADES DE APOYO A LA PRESTACIÓN DE SERVICIOS DE TRANSPORTE AÉREO</t>
  </si>
  <si>
    <t>48AS05</t>
  </si>
  <si>
    <t>ACTIVIDADES DE APOYO A LA PRESTACIÓN DE SERVICIOS</t>
  </si>
  <si>
    <t>48AS06</t>
  </si>
  <si>
    <t>ADQUISICIONES INTEGRALES DE ASISTENCIA</t>
  </si>
  <si>
    <t>48AS07</t>
  </si>
  <si>
    <t>ASESORÍA INTEGRAL PARA LA TOMA DE DECISIONES Y EL DESARROLLO DE PROYECTOS ESPECIALES</t>
  </si>
  <si>
    <t>48AS08</t>
  </si>
  <si>
    <t>ELABORACIÓN DE MISIVAS Y CORRESPONDENCIA</t>
  </si>
  <si>
    <t>48AS09</t>
  </si>
  <si>
    <t>MONITOREO DEL CUMPLIMIENTO DE LOS COMPROMISOS DEL C. GOBERNADOR</t>
  </si>
  <si>
    <t>48AS10</t>
  </si>
  <si>
    <t>ORGANIZACIÓN E IMPLEMENTACIÓN DE LA AGENDA OFICIAL</t>
  </si>
  <si>
    <t>48AS11</t>
  </si>
  <si>
    <t>ORGANIZACIÓN Y APOYO TÉCNICO-LOGÍSTICO DE LAS ACTIVIDADES DE LA AGENDA OFICIAL</t>
  </si>
  <si>
    <t>48AS12</t>
  </si>
  <si>
    <t>RELACIONES PÚBLICAS DEL EJECUTIVO ESTATAL</t>
  </si>
  <si>
    <t>48BS01</t>
  </si>
  <si>
    <t>48BS02</t>
  </si>
  <si>
    <t>APOYO A LAS ACTIVIDADES DE CASA OFICIAL DE GOBIERNO</t>
  </si>
  <si>
    <t>48BS03</t>
  </si>
  <si>
    <t>DESPLIEGUE DEL PROTOCOLO DE SEGURIDAD DEL C. GOBERNADOR DEL ESTADO</t>
  </si>
  <si>
    <t>48CS01</t>
  </si>
  <si>
    <t>ANÁLISIS DE PERCEPCIÓN DEL DESEMPEÑO DEL GOBIERNO DEL ESTADO (GABINETE)</t>
  </si>
  <si>
    <t>48CS02</t>
  </si>
  <si>
    <t>DESARROLLO DE LA AGENDA DE RIESGOS PARA EL C. GOBERNADOR Y LOS TITULARES DE DEPENDENCIAS</t>
  </si>
  <si>
    <t>48DS01</t>
  </si>
  <si>
    <t>48DS02</t>
  </si>
  <si>
    <t>ATENCIÓN Y SEGUIMIENTO A LAS SOLICITUDES Y DEMANDAS DE LA CIUDADANÍA</t>
  </si>
  <si>
    <t>48DS03</t>
  </si>
  <si>
    <t>ENTREGA DE APOYOS ASISTENCIALES</t>
  </si>
  <si>
    <t>48ES01</t>
  </si>
  <si>
    <t>48ES02</t>
  </si>
  <si>
    <t>PLANEACIÓN SEGUIMIENTO Y EVALUACIÓN DE LA POLÍTICA DE COMUNICACIÓN SOCIAL</t>
  </si>
  <si>
    <t>49AS01</t>
  </si>
  <si>
    <t>AUDITAR A ENTIDADES DEL ÓRDEN DE GOBIERNO MUNICIPAL PODER EJECUTIVO LEGISLATIVO Y JUDICIAL Y AUTÓNOMOS</t>
  </si>
  <si>
    <t>49BS01</t>
  </si>
  <si>
    <t>MEDIR EL GRADO DE CUMPLIMIENTO DE LAS METAS Y OBJETIVOS DE LOS PROGRAMAS PRESUPUESTALES GESTIONADOS</t>
  </si>
  <si>
    <t>50AS01</t>
  </si>
  <si>
    <t>ACTIVIDADES DE APOYO ADMINISTRATIVO</t>
  </si>
  <si>
    <t>50AS02</t>
  </si>
  <si>
    <t>COMISIONES PARLAMENTARIAS</t>
  </si>
  <si>
    <t>51AI02</t>
  </si>
  <si>
    <t>PAGO DE PENSIONES Y JUBILACIONES DE LOS JUZGADOS DE PAZ PRIMERA INSTANCIA Y CENTRO ESTATAL DE JUSTICIA</t>
  </si>
  <si>
    <t>51AS01</t>
  </si>
  <si>
    <t>ADMINISTRACION DE LOS JUZGADOS DE PAZ PRIMERA INSTANCIA Y CENTRO ESTATAL DE JUSTICIA ALTERNATIVA.</t>
  </si>
  <si>
    <t>51BI02</t>
  </si>
  <si>
    <t>PAGO DE PENSIONES Y JUBILACIONES DEL SUPREMO TRIBUNAL DE JUSTICIA DEL ESTADO.</t>
  </si>
  <si>
    <t>51BS01</t>
  </si>
  <si>
    <t>ADMINISTRACION DE LOS ORGANOS DE SEGUNDA INSTANCIA.</t>
  </si>
  <si>
    <t>51CS01</t>
  </si>
  <si>
    <t>ADMINISTRACION DE LOS JUZGADOS DEL SISTEMA PENAL ACUSATORIO COLIMA COMALA TECOMAN Y MANZANILLO.</t>
  </si>
  <si>
    <t>54AS01</t>
  </si>
  <si>
    <t>OPERACIÓN DEL SISTEMA ESTATAL DE PLANEACIÓN</t>
  </si>
  <si>
    <t>54AS03</t>
  </si>
  <si>
    <t>MONITOREO Y SEGUIMIENTO DE PROGRAMAS</t>
  </si>
  <si>
    <t>54AS04</t>
  </si>
  <si>
    <t>PROGRAMACIÓN Y SEGUIMIENTO DE PROYECTOS DEL PRESUPUESTO DE EGRESOS DE LA FEDERACIÓN (PEF)</t>
  </si>
  <si>
    <t>54AS05</t>
  </si>
  <si>
    <t>SEGUIMIENTO Y CONTROL DE LA OBRA ESTATAL Y CONVENIDA</t>
  </si>
  <si>
    <t>54AS06</t>
  </si>
  <si>
    <t>ACTUALIZACIÓN DE MATRICES DE INDICADORES (MIR) CON APLICACIÓN DEL MARCO LÓGICO</t>
  </si>
  <si>
    <t>54AS07</t>
  </si>
  <si>
    <t>FORMULACIÓN DE LOS INFORMES DE GOBIERNO</t>
  </si>
  <si>
    <t>54AS08</t>
  </si>
  <si>
    <t>SISTEMA ESTATAL DE INFORMACIÓN PARA LA PLANEACIÓN</t>
  </si>
  <si>
    <t>56AS01</t>
  </si>
  <si>
    <t>APOYO ADMINISTRATIVO A LAS FUNCIONES DESARROLLADAS POR LA CONTRALORIA GENERAL</t>
  </si>
  <si>
    <t>56AS04</t>
  </si>
  <si>
    <t>FISCALIZACIÓN DE LA OBRA PÚBLICA QUE SE REALIZA EN EL ESTADO</t>
  </si>
  <si>
    <t>56AS05</t>
  </si>
  <si>
    <t>INFORMACIÓN PUBLICA ACCESIBLE A LA CIUDADANÍA A TRAVÉS DE LA VENTANILLA DE TRANSPARENCIA</t>
  </si>
  <si>
    <t>56AS06</t>
  </si>
  <si>
    <t>INTEGRACIÓN DE LA CIUDADANÍA A LOS COMITÉS DE CONTRALORÍA SOCIAL</t>
  </si>
  <si>
    <t>56AS07</t>
  </si>
  <si>
    <t>REALIZACIÓN DE AUDITORÍAS FINANCIERAS</t>
  </si>
  <si>
    <t>61AS03</t>
  </si>
  <si>
    <t>INSTITUCIÓNES DE ASISTENCIA PRIVADA - VOCES CONTRA CÁNCER, I.A.P.</t>
  </si>
  <si>
    <t>61AS04</t>
  </si>
  <si>
    <t>INSTITUCIÓNES DE ASISTENCIA PRIVADA - BANCO DIOCESANO DE ALIMENTOS COLIMA, I.A.P.</t>
  </si>
  <si>
    <t>61AS05</t>
  </si>
  <si>
    <t>INSTITUCIÓNES DE ASISTENCIA PRIVADA - ASOCIACIÓN CONTRA EL CÁNCER TECOMAN, I.A.P.</t>
  </si>
  <si>
    <t>61AS06</t>
  </si>
  <si>
    <t>INSTITUCIÓNES DE ASISTENCIA PRIVADA - SIGUE ADELANTE SIEMPRE HAY LUZ, I.A.P.</t>
  </si>
  <si>
    <t>61AS07</t>
  </si>
  <si>
    <t>INSTITUCIÓNES DE ASISTENCIA PRIVADA - UNIDAS PARA SERVIR, I.A.P.</t>
  </si>
  <si>
    <t>61AS08</t>
  </si>
  <si>
    <t>INSTITUCIÓNES DE ASISTENCIA PRIVADA - ASOCIACIÓN DE OSTOMIZADOS DE COLIMA, I.A.P</t>
  </si>
  <si>
    <t>61AS10</t>
  </si>
  <si>
    <t>INSTITUCIÓNES DE ASISTENCIA PRIVADA - MANOS UNIDAS DANDO LA VIDA I.A.P.</t>
  </si>
  <si>
    <t>61AS13</t>
  </si>
  <si>
    <t>INSTITUCIÓNES DE ASISTENCIA PRIVADA - ALBATROS CENTRO DE DESARROLLO INTEGRAL, I.A.P.</t>
  </si>
  <si>
    <t>61AS14</t>
  </si>
  <si>
    <t>INSTITUCIÓNES DE ASISTENCIA PRIVADA - LA SAL DE COLIMA APOYO HUMANITARIO, I.A.P.</t>
  </si>
  <si>
    <t>61AS15</t>
  </si>
  <si>
    <t>INSTITUCIÓNES DE ASISTENCIA PRIVADA - UNA NUEVA VIDA I.A.P.</t>
  </si>
  <si>
    <t>61AS16</t>
  </si>
  <si>
    <t>INSTITUCIÓNES DE ASISTENCIA PRIVADA - PASTORAL PENITENCIARIA, I.A.P.</t>
  </si>
  <si>
    <t>61AS17</t>
  </si>
  <si>
    <t>INSTITUCIÓNES DE ASISTENCIA PRIVADA - AMIGOS DE BETANIA "LUIS VARIARA", I.A.P.</t>
  </si>
  <si>
    <t>61AS18</t>
  </si>
  <si>
    <t>INSTITUCIÓNES DE ASISTENCIA PRIVADA - UN PASO HACIA LA RECUPERACIÓN, I.A.P.(MUJERS)</t>
  </si>
  <si>
    <t>61AS19</t>
  </si>
  <si>
    <t>INSTITUCIÓNES DE ASISTENCIA PRIVADA - UN PASO HACIA LA RECUPERACIÓN, I.A.P. (HOMBRES)</t>
  </si>
  <si>
    <t>61AS25</t>
  </si>
  <si>
    <t>INSTITUCIÓNES DE ASISTENCIA PRIVADA - CENTRO DE PROMOCIÓN HUMANA Y DE CULTURA DE COLIMA, I.A.P.</t>
  </si>
  <si>
    <t>61AS26</t>
  </si>
  <si>
    <t>INSTITUCIÓNES DE ASISTENCIA PRIVADA - EL PODER DE TU AMOR SANA AL PRÓJIMO, I.A.P.</t>
  </si>
  <si>
    <t>61AS27</t>
  </si>
  <si>
    <t>INSTITUCIÓNES DE ASISTENCIA PRIVADA - CÁRITAS COLIMA, I.A.P.</t>
  </si>
  <si>
    <t>61AS28</t>
  </si>
  <si>
    <t>INSTITUCIÓNES DE ASISTENCIA PRIVADA - PATRONATO DEL CENTRO ESTATAL DE CANCEROLOGÍA I.A.P.</t>
  </si>
  <si>
    <t>61AS29</t>
  </si>
  <si>
    <t>INSTITUCIÓNES DE ASISTENCIA PRIVADA - PROMOTORES DE MEDICINA TRADICIONAL ARMERÍA, I.A.P</t>
  </si>
  <si>
    <t>61AS30</t>
  </si>
  <si>
    <t>INSTITUCIÓNES DE ASISTENCIA PRIVADA - OBRAS SOCIALES SAN FELIPE DE JESÚS I.A.P.</t>
  </si>
  <si>
    <t>61AS31</t>
  </si>
  <si>
    <t>INSTITUCIÓNES DE ASISTENCIA PRIVADA - AMIGOS COLIMENSES CONTRA EL VIH/SIDA, I.A.P.</t>
  </si>
  <si>
    <t>61AS33</t>
  </si>
  <si>
    <t>INSTITUCIÓNES DE ASISTENCIA PRIVADA - APAC COLIMA CENTRO INTEGRAL DE REHABILITACIÓN I.A</t>
  </si>
  <si>
    <t>61AS34</t>
  </si>
  <si>
    <t>INSTITUCIÓNES DE ASISTENCIA PRIVADA - COMUNIDAD FRATERNA POR UNA VIDA MEJOR, I.A.P.</t>
  </si>
  <si>
    <t>61AS35</t>
  </si>
  <si>
    <t>INSTITUCIÓNES DE ASISTENCIA PRIVADA - GRUPO DE APOYO AMANECER, I.A.P.</t>
  </si>
  <si>
    <t>61AS37</t>
  </si>
  <si>
    <t>INSTITUCIÓNES DE ASISTENCIA PRIVADA - VOLUNTARIAS VICENTINAS DE COLIMA, I.A.P</t>
  </si>
  <si>
    <t>61AS38</t>
  </si>
  <si>
    <t>INSTITUCIÓNES DE ASISTENCIA PRIVADA - EL BUEN SAMARITANO DE TECOMÁN, I.A.P.</t>
  </si>
  <si>
    <t>61AS40</t>
  </si>
  <si>
    <t>INSTITUCIÓNES DE ASISTENCIA PRIVADA - CENTRO DE REHABILITACIÓN VIVE HOY, I.A.P.</t>
  </si>
  <si>
    <t>61AS41</t>
  </si>
  <si>
    <t>INSTITUCIÓNES DE ASISTENCIA PRIVADA - ASOCIACIÓN COLIMENSE DE LUCHA CONTRA CÁNCER, I.A.P.</t>
  </si>
  <si>
    <t>61AS43</t>
  </si>
  <si>
    <t>INSTITUCIÓNES DE ASISTENCIA PRIVADA - GRUPO PREVENCIÓN DE ADICCIONES POR UN DESPERTAR A LA VIDA I.A.P.</t>
  </si>
  <si>
    <t>61AS44</t>
  </si>
  <si>
    <t>INSTITUCIÓNES DE ASISTENCIA PRIVADA - VENTANA DE ESPERANZA, I.A.P.</t>
  </si>
  <si>
    <t>61AS45</t>
  </si>
  <si>
    <t>INSTITUCIÓNES DE ASISTENCIA PRIVADA - BRUNO DONAMOR´S, I.A.P.</t>
  </si>
  <si>
    <t>61AS46</t>
  </si>
  <si>
    <t>INSTITUCIÓNES DE ASISTENCIA PRIVADA - ASOCIACIÓN MANZANILLENSE DE APOYO A SORDOS, I.A.P.</t>
  </si>
  <si>
    <t>61AS47</t>
  </si>
  <si>
    <t>INSTITUCIÓNES DE ASISTENCIA PRIVADA - MIRA POR LA VIDA. I.A.P.</t>
  </si>
  <si>
    <t>61AS48</t>
  </si>
  <si>
    <t>INSTITUCIÓNES DE ASISTENCIA PRIVADA - FUNDACIÓN CAROLITA GAITÁN, IAP.</t>
  </si>
  <si>
    <t>61AS49</t>
  </si>
  <si>
    <t>INSTITUCIÓNES DE ASISTENCIA PRIVADA - RAZÓN Y CORAZÓN, I.A.P.</t>
  </si>
  <si>
    <t>61AS50</t>
  </si>
  <si>
    <t>INSTITUCIÓNES DE ASISTENCIA PRIVADA - CADENA DE FAVORES, I.A.P.</t>
  </si>
  <si>
    <t>61AS54</t>
  </si>
  <si>
    <t>INSTITUCIÓNES DE ASISTENCIA PRIVADA - UNA MANO AMIGA (HELLEN KELLER MANZANILLO) I.A.P</t>
  </si>
  <si>
    <t>61AS55</t>
  </si>
  <si>
    <t>APOYOS DIVERSOS</t>
  </si>
  <si>
    <t>61AS56</t>
  </si>
  <si>
    <t>SUBSIDIOS DIVERSOS</t>
  </si>
  <si>
    <t>61BS01</t>
  </si>
  <si>
    <t>PAGO AL PERSONAL PENSIONADO</t>
  </si>
  <si>
    <t>61BS02</t>
  </si>
  <si>
    <t>PAGO AL PERSONAL JUBILADO</t>
  </si>
  <si>
    <t>61CS01</t>
  </si>
  <si>
    <t>PARTICIPACIONES A MUNICIPIOS</t>
  </si>
  <si>
    <t>61CS02</t>
  </si>
  <si>
    <t>APORTACIONES FEDERALES DEL RAMO 33</t>
  </si>
  <si>
    <t>61DS01</t>
  </si>
  <si>
    <t>PAGO POR CONCEPTO DE EROGACIONES EXTRAORDINARIAS</t>
  </si>
  <si>
    <t>61DS02</t>
  </si>
  <si>
    <t>ADEFAS</t>
  </si>
  <si>
    <t>61ES01</t>
  </si>
  <si>
    <t>OBLIGACIONES DE SEGURIDAD SOCIAL</t>
  </si>
  <si>
    <t>71BS03</t>
  </si>
  <si>
    <t>ENTREGA DE APOYOS DE KITS PARA EL CUIDADO DEL RECIEN NACIDO</t>
  </si>
  <si>
    <t>73AS01</t>
  </si>
  <si>
    <t>ENTREGA DE BECAS A ESTUDIANTES DE EDUCACION BASICA</t>
  </si>
  <si>
    <t>73AS02</t>
  </si>
  <si>
    <t>ENTREGA DE BECAS A ESTUDIANTES DE NIVEL MEDIO SUPERIOR</t>
  </si>
  <si>
    <t>73AS03</t>
  </si>
  <si>
    <t>ENTREGA DE BECAS A ESTUDIANTES DE NIVEL SUPERIOR</t>
  </si>
  <si>
    <t>74AS01</t>
  </si>
  <si>
    <t>PLANEACIÓN EJECUCIÓN Y SUPERVISIÓN DE PROGRAMAS</t>
  </si>
  <si>
    <t>75AK02</t>
  </si>
  <si>
    <t>PROGRAMA DE INFRAESTRUCTURA Y EQUIPAMIENTO CICLISTA</t>
  </si>
  <si>
    <t>75AS01</t>
  </si>
  <si>
    <t>ESTUDIOS Y PROYECTOS DEL SISTEMA INTEGRADO DE TRANPSORTE REGIONAL.</t>
  </si>
  <si>
    <t>75AS03</t>
  </si>
  <si>
    <t>PROGRAMA DE PROMOCIÓN DE LA CULTURA DE LA MOVILIDAD Y APERTURA DE CALLES.</t>
  </si>
  <si>
    <t>75BS02</t>
  </si>
  <si>
    <t>PROGRAMA INTEGRAL DE CAPACITACIÓN PARA LA MOVILIDAD</t>
  </si>
  <si>
    <t>75CS02</t>
  </si>
  <si>
    <t>PLANEACIÓN E INVESTIGACIÓN PARA LA MOVILIDAD</t>
  </si>
  <si>
    <t>75CS05</t>
  </si>
  <si>
    <t>PROGRAMA DE ACTUALIZACIÓN DE LOS REGISTROS DE CONCESIONES</t>
  </si>
  <si>
    <t>75CS06</t>
  </si>
  <si>
    <t>PROGRAMA DE MODERNIZACIÓN Y DEPURACIÓN DEL REGISTRO VEHICULAR</t>
  </si>
  <si>
    <t>75CS07</t>
  </si>
  <si>
    <t>PROGRAMA PARA EL DESARROLLO E IMPLEMENTACIÓN DEL SISTEMA ESTATAL DE INFORMACIÓN DE TRANSPORTE PUBLICO</t>
  </si>
  <si>
    <t>77AS01</t>
  </si>
  <si>
    <t>ACTIVIDADES Y ACTOS LEGALES REGISTRADOS EN LA DEFENSA DEL TERRITORIO</t>
  </si>
  <si>
    <t>77AS02</t>
  </si>
  <si>
    <t>CONTRIBUIR CON LA CONSOLIDACIÓN DE LA POLITICA INTERNA A TRAVEZ DEL ACUERDO Y DIALOGO ENTRE LOS PODERES</t>
  </si>
  <si>
    <t>77AS03</t>
  </si>
  <si>
    <t>77BI01</t>
  </si>
  <si>
    <t>CAPACITACIÓN A OPERADORES (PERSONAS) PARA EL NUEVO SISTEMA DE JUSTICIA PENAL GESTIONAR RECURSOS.</t>
  </si>
  <si>
    <t>77BI04</t>
  </si>
  <si>
    <t>OPERACIÓN DE LA COMISIÓN IMPLEMENTADORA DE LA REFORMA DEL SISTEMA DE JUSTICIA PENAL EN COLIMA</t>
  </si>
  <si>
    <t>77BS02</t>
  </si>
  <si>
    <t>CONSOLIDAR LA NORMATIVIDAD REQUERIDA (LEYES REGLAMENTOS ETC) PARA CONSOLIDAR LA OPERACIÓN DEL NUEVO SISTEMA DE JUSTICIA PENAL</t>
  </si>
  <si>
    <t>77BS03</t>
  </si>
  <si>
    <t xml:space="preserve">OBLIGACIONES DE LA COMISIÓN IMPLEMENTADORA DE LA REFORMA DEL SISTEMA DE JUSTICIA PENAL EN COLIMA </t>
  </si>
  <si>
    <t>77BS05</t>
  </si>
  <si>
    <t xml:space="preserve">SEGUIMIENTO Y EVALUACIÓN DEL NUEVO SISTEMA DE JUSTICIA PENAL. </t>
  </si>
  <si>
    <t>77CS01</t>
  </si>
  <si>
    <t>IMPLEMENTACIÓN DEL SISTEMA ESTATAL DE CAPACITACIÓN MUNICIPAL</t>
  </si>
  <si>
    <t>77CS03</t>
  </si>
  <si>
    <t>PROMOCION AL DESARROLLO MUNICIPAL</t>
  </si>
  <si>
    <t>77CS04</t>
  </si>
  <si>
    <t>PROMOCIÓN DE LA AGENDA PARA EL DESARROLLO MUNICIPAL.</t>
  </si>
  <si>
    <t>77DS01</t>
  </si>
  <si>
    <t>ACTIVIDADES DE APOYO AL REGISTRO CIVIL</t>
  </si>
  <si>
    <t>77DS02</t>
  </si>
  <si>
    <t>ASISTENCIA A MIGRANTES COLIMENSES</t>
  </si>
  <si>
    <t>77DS03</t>
  </si>
  <si>
    <t>ELABORACIÓN DE LEGALIZACIONES Y APOSTILLE DE DOCUMENTOS</t>
  </si>
  <si>
    <t>77DS04</t>
  </si>
  <si>
    <t>EMISIÓN DE CONSTANCIAS PREMATRIMONIALES</t>
  </si>
  <si>
    <t>77DS05</t>
  </si>
  <si>
    <t>EXPEDICIÓN DE REGISTRO DE PODERES</t>
  </si>
  <si>
    <t>77DS06</t>
  </si>
  <si>
    <t>PUBLICACIÓN EN EL PERIÓDICO OFICIAL EL ESTADO DE COLIMA</t>
  </si>
  <si>
    <t>77DS07</t>
  </si>
  <si>
    <t>REGISTRO DE TESTAMENTOS</t>
  </si>
  <si>
    <t>77ES04</t>
  </si>
  <si>
    <t>PLANEACIÓN Y CONDUCCIÓN PARA LA COORDINACIÓN DE ACCIONES DE APOYO A VÍCTIMAS DEL DELITO Y DE VIOLACI</t>
  </si>
  <si>
    <t>79AS02</t>
  </si>
  <si>
    <t>CONTRIBUIR A FOMENTAR LA CULTURA DE LA AUTOPROTECCIÓN EN LA POBLACIÓN DEL ESTADO DE COLIMA</t>
  </si>
  <si>
    <t>79AS04</t>
  </si>
  <si>
    <t>CONTRIBUIR A LA LOGÍSTICA OPERACIÓN Y FUNCIONAMIENTO DE LA UNIDAD ESTATAL DE PROTECCIÓN CIVIL</t>
  </si>
  <si>
    <t>79AS07</t>
  </si>
  <si>
    <t>CONTRIBUIR A QUE LA POBLACIÓN DEL ESTADO DE COLIMA SEA ATENDIDA ANTE CUALQUIER CONTINGENCIA MEDIANTE</t>
  </si>
  <si>
    <t>79AS08</t>
  </si>
  <si>
    <t>CONTRIBUIR CON EL PROGRAMA DE INSPECCIONES Y VERIFICACIONES EN INMUEBLES ESTANCIAS ALBERGUES Y REFUG</t>
  </si>
  <si>
    <t>83AS01</t>
  </si>
  <si>
    <t>COORDINACIÓN SUPERVISIÓN Y SEGUIMIENTO PROCESAL DE LOS JUICIOS PROCEDIMIENTOS Y ASUNTOS JURÍDICOS CO</t>
  </si>
  <si>
    <t>83BS01</t>
  </si>
  <si>
    <t>ACTUALIZACIÓN DE LA NORMATIVA JURÍDICA DE LAS DEPENDENCIAS DE LA ADMINISTRACIÓN PÚBLICA ESTATAL.</t>
  </si>
  <si>
    <t>83BS02</t>
  </si>
  <si>
    <t>ACTUALIZACIÓN ARMONIZACIÓN SIMPLIFICACIÓN EVALUACIÓN Y ARCHIVO DEL ORDEN JURÍDICO NACIONAL Y LOCAL.</t>
  </si>
  <si>
    <t>83BS03</t>
  </si>
  <si>
    <t>INTEGRACIÓN SEGUIMIENTO IMPLEMENTACIÓN Y EVALUACIÓN DE LA AGENDA LEGISLATIVA DEL PODER EJECUTIVO DEL</t>
  </si>
  <si>
    <t>83CS01</t>
  </si>
  <si>
    <t>ATENCIÓN Y DESAHOGO DE LOS PROCEDIMIENTOS ADMINISTRATIVOS EN LAS QUE LAS LEYES O LOS REGLAMENTOS LE</t>
  </si>
  <si>
    <t>83CS02</t>
  </si>
  <si>
    <t>COORDINACIÓN DE LOS CONVENIOS CONTRATOS Y DEMÁS INSTRUMENTOS JURÍDICOS EN EL QUE CONSTEN OBLIGACIONE</t>
  </si>
  <si>
    <t>83DS01</t>
  </si>
  <si>
    <t>ACERCAR LOS SERVICIOS QUE OFRECE LA DEFENSORÍA PÚBLICA DEL ESTADO A LAS COMUNIDADES DE LOS DIEZ MUNI</t>
  </si>
  <si>
    <t>83DS02</t>
  </si>
  <si>
    <t>AVANZAR EL DISEÑO E INICIATIVA PARA UN INSTITUTO DE LA DEFENSORÍA PÚBLICA</t>
  </si>
  <si>
    <t>83DS03</t>
  </si>
  <si>
    <t>BRINDAR DE MANERA GRATUITA LA DEFENSA JURIDICA EN MATERIA PENAL A LOS PRESUNTOS RESPONSABLES QUE SEA</t>
  </si>
  <si>
    <t>83DS04</t>
  </si>
  <si>
    <t>CAPACITAR A LOS DEFENSORES PÚBLICOS DE LAS ÁREAS CIVIL MERCANTIL FAMILIAR AGRARIO Y ADMINISTRATIVO.</t>
  </si>
  <si>
    <t>83DS05</t>
  </si>
  <si>
    <t>PROPORCIONAR SERVICIOS DE ASESORÍA JURÍDICA A LOS CIUDADANOS QUE LO SOLICITEN</t>
  </si>
  <si>
    <t>83DS06</t>
  </si>
  <si>
    <t>REPRESENTAR DE MANERA GRATUITA EN LAS MATERIAS CIVIL FAMILIAR YO MERCANTIL A LOS CIUDADANOS QUE LO S</t>
  </si>
  <si>
    <t>83ES01</t>
  </si>
  <si>
    <t>TRANSPARENTAR EL EJERCICIO DE LA ACTIVIDAD GUBERNAMENTAL Y LA RENDICIÓN DE CUENTAS DE LOS SERVIDORES</t>
  </si>
  <si>
    <t>83FS01</t>
  </si>
  <si>
    <t>ANÁLISIS COORDINACIÓN CONCERTACIÓN Y CONSULTA ENTRE LA CONSEJERÍA Y LAS UNIDADES JURÍDICAS DE LAS DE</t>
  </si>
  <si>
    <t>85AS01</t>
  </si>
  <si>
    <t>MODERNIZACIÓN Y MANTENIMIENTO DEL EQUIPAMIENTO PARA COMPLETAR LA CONVERSIÓN DE LA TRANSMISIÓN ANALOG</t>
  </si>
  <si>
    <t>85AS02</t>
  </si>
  <si>
    <t>PRODUCIR PROGRAMAS TRANSMITIRLOS E INFORMAR ASÍ COMO CONTRATAR DERECHOS DE TRANSMISIÓN DE PROGRAMAS</t>
  </si>
  <si>
    <t>87AS02</t>
  </si>
  <si>
    <t>TALERES DE PSICOLOGIA DIRIGIDOS A PERSONAS UBICADAS EN ZONAS VULNERABLES DEL ESTADO DE COLIMA</t>
  </si>
  <si>
    <t>87AS03</t>
  </si>
  <si>
    <t>TALLERES DE AYUDA PSICOLOGICA A MUJERES Y HOMBRES QUE SUFREN ALGUN TIPO DE TRANASTORNO VIOLENCIA O C</t>
  </si>
  <si>
    <t>88AK02</t>
  </si>
  <si>
    <t>APOYOS PARA EL MEJORAMIENTO DE VIVIENDA</t>
  </si>
  <si>
    <t>92AS01</t>
  </si>
  <si>
    <t>APOYO ADMINISTRATIVO PARA LO ABASTECIDO Y SUMINISTRADO POR PARTE DE LAS DIRECCIONES QUE CONFORMAN LA</t>
  </si>
  <si>
    <t>93AS01</t>
  </si>
  <si>
    <t>SUMINISTRO DE ALIMENTOS INSUMOS MATERIALES EQUIPO Y HERRAMIENTAS PARA EL ADECUADO FUNCIONAMIENTO DE</t>
  </si>
  <si>
    <t>94AK02</t>
  </si>
  <si>
    <t>PROGRAMA NORMAL DE OBRA</t>
  </si>
  <si>
    <t>94BK01</t>
  </si>
  <si>
    <t>FONDO DE APORTACIONES PARA EL FORTALECIMIENTO DE LAS ENTIDADES FEDERATIVAS</t>
  </si>
  <si>
    <t>94BK02</t>
  </si>
  <si>
    <t>OBRAS DE INFRAESTRUCTURA DE LA SECRETARÍA DE TURISMO</t>
  </si>
  <si>
    <t>94BK05</t>
  </si>
  <si>
    <t>OTRAS FUENTES DE FINANCIAMIENTO</t>
  </si>
  <si>
    <t>95AK02</t>
  </si>
  <si>
    <t>95BK01</t>
  </si>
  <si>
    <t>96AK01</t>
  </si>
  <si>
    <t>96AK02</t>
  </si>
  <si>
    <t>96BK02</t>
  </si>
  <si>
    <t>FONDO PARA LA ACCESIBILIDAD DE PERSONAS CON DISCAPACIDAD</t>
  </si>
  <si>
    <t>96BK05</t>
  </si>
  <si>
    <t>PROGRAMA 3X1 PARA MIGRANTES</t>
  </si>
  <si>
    <t>96BK06</t>
  </si>
  <si>
    <t>PROGRAMA DE INFRAESTRUCTURA DE LA SECRETARÍA DE DESARROLLO AGRARIO TERRITORIAL Y URBANO</t>
  </si>
  <si>
    <t>96BK07</t>
  </si>
  <si>
    <t>PROGRAMA DE INFRAESTRUCTURA INDIGENA</t>
  </si>
  <si>
    <t>96BK08</t>
  </si>
  <si>
    <t>PROGRAMA PARA EL DESARROLLO DE ZONAS PRIORITARIAS</t>
  </si>
  <si>
    <t>97AK02</t>
  </si>
  <si>
    <t>97BK01</t>
  </si>
  <si>
    <t>97BK02</t>
  </si>
  <si>
    <t>FONDO PARA LA INFRAESTRUCTURA SOCIAL ESTATAL</t>
  </si>
  <si>
    <t>97BK04</t>
  </si>
  <si>
    <t>PROGRAMA DE AGUA POTABLE ALCANTARILLADO Y SANEAMIENTO RURAL</t>
  </si>
  <si>
    <t>97BK05</t>
  </si>
  <si>
    <t>PROGRAMA DE AGUA POTABLE ALCANTARILLADO Y SANEAMIENTO URBANO</t>
  </si>
  <si>
    <t>97BK07</t>
  </si>
  <si>
    <t>PROGRAMA PARA EL TRATAMIENTO DE AGUAS RESIDUALES</t>
  </si>
  <si>
    <t>98AK01</t>
  </si>
  <si>
    <t>98AK02</t>
  </si>
  <si>
    <t>98BK01</t>
  </si>
  <si>
    <t>98BK03</t>
  </si>
  <si>
    <t>98BK05</t>
  </si>
  <si>
    <t>SECRETARÍA DE COMUNICACIONES Y TRANSPORTES</t>
  </si>
  <si>
    <t>99AK02</t>
  </si>
  <si>
    <t>99BK01</t>
  </si>
  <si>
    <t>COMISIÓN NACIONAL DE CULTURA FÍSICA Y DEPORTE</t>
  </si>
  <si>
    <t>99BK02</t>
  </si>
  <si>
    <t>99BK06</t>
  </si>
  <si>
    <t>99BK07</t>
  </si>
  <si>
    <t>SECRETARÍA DE CULTURA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</si>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</sst>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3" fontId="1" fillId="0" borderId="1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934720</xdr:colOff>
      <xdr:row>7</xdr:row>
      <xdr:rowOff>142874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1439545" cy="12477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2"/>
  <sheetViews>
    <sheetView tabSelected="1" workbookViewId="0">
      <selection activeCell="I111" sqref="I111"/>
    </sheetView>
  </sheetViews>
  <sheetFormatPr baseColWidth="10" defaultRowHeight="15" x14ac:dyDescent="0.25"/>
  <cols>
    <col min="1" max="1" width="7.5703125" customWidth="1"/>
    <col min="2" max="2" width="64.42578125" customWidth="1"/>
    <col min="3" max="3" width="14.28515625" customWidth="1"/>
  </cols>
  <sheetData>
    <row r="1" spans="1:3" s="1" customFormat="1" ht="12.75" x14ac:dyDescent="0.2"/>
    <row r="2" spans="1:3" s="1" customFormat="1" ht="12.75" x14ac:dyDescent="0.2"/>
    <row r="3" spans="1:3" s="1" customFormat="1" ht="12.75" x14ac:dyDescent="0.2"/>
    <row r="4" spans="1:3" s="1" customFormat="1" ht="12.75" x14ac:dyDescent="0.2"/>
    <row r="5" spans="1:3" s="1" customFormat="1" ht="12.75" x14ac:dyDescent="0.2"/>
    <row r="6" spans="1:3" s="1" customFormat="1" ht="12.75" x14ac:dyDescent="0.2"/>
    <row r="7" spans="1:3" s="1" customFormat="1" ht="12.75" x14ac:dyDescent="0.2"/>
    <row r="8" spans="1:3" s="1" customFormat="1" ht="13.5" thickBot="1" x14ac:dyDescent="0.25"/>
    <row r="9" spans="1:3" s="1" customFormat="1" ht="31.5" customHeight="1" thickBot="1" x14ac:dyDescent="0.25">
      <c r="A9" s="2" t="s">
        <v>0</v>
      </c>
      <c r="B9" s="3" t="s">
        <v>1</v>
      </c>
      <c r="C9" s="4" t="s">
        <v>2</v>
      </c>
    </row>
    <row r="10" spans="1:3" s="1" customFormat="1" ht="26.25" thickBot="1" x14ac:dyDescent="0.25">
      <c r="A10" s="5" t="s">
        <v>3</v>
      </c>
      <c r="B10" s="6" t="s">
        <v>4</v>
      </c>
      <c r="C10" s="7">
        <f>SUM(C11:C63)</f>
        <v>736143931.27999997</v>
      </c>
    </row>
    <row r="11" spans="1:3" s="1" customFormat="1" ht="12.75" x14ac:dyDescent="0.2">
      <c r="A11" s="8" t="s">
        <v>5</v>
      </c>
      <c r="B11" s="9" t="s">
        <v>6</v>
      </c>
      <c r="C11" s="10">
        <v>3014294.78</v>
      </c>
    </row>
    <row r="12" spans="1:3" s="1" customFormat="1" ht="25.5" x14ac:dyDescent="0.2">
      <c r="A12" s="11" t="s">
        <v>7</v>
      </c>
      <c r="B12" s="12" t="s">
        <v>8</v>
      </c>
      <c r="C12" s="13">
        <v>1000000</v>
      </c>
    </row>
    <row r="13" spans="1:3" s="1" customFormat="1" ht="25.5" x14ac:dyDescent="0.2">
      <c r="A13" s="11" t="s">
        <v>9</v>
      </c>
      <c r="B13" s="12" t="s">
        <v>10</v>
      </c>
      <c r="C13" s="13">
        <v>200000</v>
      </c>
    </row>
    <row r="14" spans="1:3" s="1" customFormat="1" ht="25.5" x14ac:dyDescent="0.2">
      <c r="A14" s="11" t="s">
        <v>11</v>
      </c>
      <c r="B14" s="12" t="s">
        <v>12</v>
      </c>
      <c r="C14" s="13">
        <v>300000</v>
      </c>
    </row>
    <row r="15" spans="1:3" s="1" customFormat="1" ht="12.75" x14ac:dyDescent="0.2">
      <c r="A15" s="11" t="s">
        <v>13</v>
      </c>
      <c r="B15" s="12" t="s">
        <v>14</v>
      </c>
      <c r="C15" s="13">
        <v>4000000</v>
      </c>
    </row>
    <row r="16" spans="1:3" s="1" customFormat="1" ht="25.5" x14ac:dyDescent="0.2">
      <c r="A16" s="11" t="s">
        <v>15</v>
      </c>
      <c r="B16" s="12" t="s">
        <v>16</v>
      </c>
      <c r="C16" s="13">
        <v>3700000</v>
      </c>
    </row>
    <row r="17" spans="1:3" s="1" customFormat="1" ht="25.5" x14ac:dyDescent="0.2">
      <c r="A17" s="14" t="s">
        <v>17</v>
      </c>
      <c r="B17" s="12" t="s">
        <v>18</v>
      </c>
      <c r="C17" s="15">
        <v>300000</v>
      </c>
    </row>
    <row r="18" spans="1:3" s="1" customFormat="1" ht="25.5" x14ac:dyDescent="0.2">
      <c r="A18" s="16" t="s">
        <v>19</v>
      </c>
      <c r="B18" s="12" t="s">
        <v>20</v>
      </c>
      <c r="C18" s="13">
        <v>2000000</v>
      </c>
    </row>
    <row r="19" spans="1:3" s="1" customFormat="1" ht="25.5" x14ac:dyDescent="0.2">
      <c r="A19" s="16" t="s">
        <v>21</v>
      </c>
      <c r="B19" s="12" t="s">
        <v>22</v>
      </c>
      <c r="C19" s="13">
        <v>200000</v>
      </c>
    </row>
    <row r="20" spans="1:3" s="1" customFormat="1" ht="25.5" x14ac:dyDescent="0.2">
      <c r="A20" s="16" t="s">
        <v>23</v>
      </c>
      <c r="B20" s="12" t="s">
        <v>24</v>
      </c>
      <c r="C20" s="13">
        <v>200000</v>
      </c>
    </row>
    <row r="21" spans="1:3" s="1" customFormat="1" ht="25.5" x14ac:dyDescent="0.2">
      <c r="A21" s="16" t="s">
        <v>25</v>
      </c>
      <c r="B21" s="12" t="s">
        <v>26</v>
      </c>
      <c r="C21" s="13">
        <v>144100000</v>
      </c>
    </row>
    <row r="22" spans="1:3" s="1" customFormat="1" ht="38.25" x14ac:dyDescent="0.2">
      <c r="A22" s="16" t="s">
        <v>27</v>
      </c>
      <c r="B22" s="12" t="s">
        <v>28</v>
      </c>
      <c r="C22" s="13">
        <v>500000</v>
      </c>
    </row>
    <row r="23" spans="1:3" s="1" customFormat="1" ht="25.5" x14ac:dyDescent="0.2">
      <c r="A23" s="16" t="s">
        <v>29</v>
      </c>
      <c r="B23" s="12" t="s">
        <v>30</v>
      </c>
      <c r="C23" s="13">
        <v>33652433</v>
      </c>
    </row>
    <row r="24" spans="1:3" s="1" customFormat="1" ht="25.5" x14ac:dyDescent="0.2">
      <c r="A24" s="16" t="s">
        <v>31</v>
      </c>
      <c r="B24" s="12" t="s">
        <v>32</v>
      </c>
      <c r="C24" s="13">
        <v>600000</v>
      </c>
    </row>
    <row r="25" spans="1:3" s="1" customFormat="1" ht="38.25" x14ac:dyDescent="0.2">
      <c r="A25" s="16" t="s">
        <v>33</v>
      </c>
      <c r="B25" s="12" t="s">
        <v>34</v>
      </c>
      <c r="C25" s="13">
        <v>1000000</v>
      </c>
    </row>
    <row r="26" spans="1:3" s="1" customFormat="1" ht="25.5" x14ac:dyDescent="0.2">
      <c r="A26" s="16" t="s">
        <v>35</v>
      </c>
      <c r="B26" s="12" t="s">
        <v>36</v>
      </c>
      <c r="C26" s="13">
        <v>34300000</v>
      </c>
    </row>
    <row r="27" spans="1:3" s="1" customFormat="1" ht="51" x14ac:dyDescent="0.2">
      <c r="A27" s="16" t="s">
        <v>37</v>
      </c>
      <c r="B27" s="12" t="s">
        <v>38</v>
      </c>
      <c r="C27" s="13">
        <v>2500000</v>
      </c>
    </row>
    <row r="28" spans="1:3" s="1" customFormat="1" ht="63.75" x14ac:dyDescent="0.2">
      <c r="A28" s="16" t="s">
        <v>39</v>
      </c>
      <c r="B28" s="12" t="s">
        <v>40</v>
      </c>
      <c r="C28" s="13">
        <v>1800000</v>
      </c>
    </row>
    <row r="29" spans="1:3" s="1" customFormat="1" ht="51" x14ac:dyDescent="0.2">
      <c r="A29" s="16" t="s">
        <v>41</v>
      </c>
      <c r="B29" s="12" t="s">
        <v>42</v>
      </c>
      <c r="C29" s="13">
        <v>4000000</v>
      </c>
    </row>
    <row r="30" spans="1:3" s="1" customFormat="1" ht="89.25" x14ac:dyDescent="0.2">
      <c r="A30" s="16" t="s">
        <v>43</v>
      </c>
      <c r="B30" s="12" t="s">
        <v>44</v>
      </c>
      <c r="C30" s="13">
        <v>2200000</v>
      </c>
    </row>
    <row r="31" spans="1:3" s="1" customFormat="1" ht="25.5" x14ac:dyDescent="0.2">
      <c r="A31" s="16" t="s">
        <v>45</v>
      </c>
      <c r="B31" s="12" t="s">
        <v>46</v>
      </c>
      <c r="C31" s="13">
        <v>5350000</v>
      </c>
    </row>
    <row r="32" spans="1:3" s="1" customFormat="1" ht="38.25" x14ac:dyDescent="0.2">
      <c r="A32" s="16" t="s">
        <v>47</v>
      </c>
      <c r="B32" s="12" t="s">
        <v>48</v>
      </c>
      <c r="C32" s="13">
        <v>7000000</v>
      </c>
    </row>
    <row r="33" spans="1:3" s="1" customFormat="1" ht="38.25" x14ac:dyDescent="0.2">
      <c r="A33" s="16" t="s">
        <v>49</v>
      </c>
      <c r="B33" s="12" t="s">
        <v>50</v>
      </c>
      <c r="C33" s="13">
        <v>20000000</v>
      </c>
    </row>
    <row r="34" spans="1:3" s="1" customFormat="1" ht="38.25" x14ac:dyDescent="0.2">
      <c r="A34" s="16" t="s">
        <v>51</v>
      </c>
      <c r="B34" s="12" t="s">
        <v>52</v>
      </c>
      <c r="C34" s="13">
        <v>4000000</v>
      </c>
    </row>
    <row r="35" spans="1:3" s="1" customFormat="1" ht="51" x14ac:dyDescent="0.2">
      <c r="A35" s="16" t="s">
        <v>53</v>
      </c>
      <c r="B35" s="12" t="s">
        <v>54</v>
      </c>
      <c r="C35" s="13">
        <v>3500000</v>
      </c>
    </row>
    <row r="36" spans="1:3" s="1" customFormat="1" ht="25.5" x14ac:dyDescent="0.2">
      <c r="A36" s="16" t="s">
        <v>55</v>
      </c>
      <c r="B36" s="12" t="s">
        <v>56</v>
      </c>
      <c r="C36" s="13">
        <v>5000000</v>
      </c>
    </row>
    <row r="37" spans="1:3" s="1" customFormat="1" ht="25.5" x14ac:dyDescent="0.2">
      <c r="A37" s="16" t="s">
        <v>57</v>
      </c>
      <c r="B37" s="12" t="s">
        <v>58</v>
      </c>
      <c r="C37" s="13">
        <v>150000</v>
      </c>
    </row>
    <row r="38" spans="1:3" s="1" customFormat="1" ht="25.5" x14ac:dyDescent="0.2">
      <c r="A38" s="16" t="s">
        <v>59</v>
      </c>
      <c r="B38" s="12" t="s">
        <v>60</v>
      </c>
      <c r="C38" s="13">
        <v>161300611.40000001</v>
      </c>
    </row>
    <row r="39" spans="1:3" s="1" customFormat="1" ht="12.75" x14ac:dyDescent="0.2">
      <c r="A39" s="16" t="s">
        <v>61</v>
      </c>
      <c r="B39" s="12" t="s">
        <v>62</v>
      </c>
      <c r="C39" s="13">
        <v>252647107.47</v>
      </c>
    </row>
    <row r="40" spans="1:3" s="1" customFormat="1" ht="12.75" x14ac:dyDescent="0.2">
      <c r="A40" s="16" t="s">
        <v>63</v>
      </c>
      <c r="B40" s="12" t="s">
        <v>64</v>
      </c>
      <c r="C40" s="13">
        <v>4289964.8099999996</v>
      </c>
    </row>
    <row r="41" spans="1:3" s="1" customFormat="1" ht="25.5" x14ac:dyDescent="0.2">
      <c r="A41" s="16" t="s">
        <v>65</v>
      </c>
      <c r="B41" s="12" t="s">
        <v>66</v>
      </c>
      <c r="C41" s="13">
        <v>11857121.82</v>
      </c>
    </row>
    <row r="42" spans="1:3" s="1" customFormat="1" ht="12.75" x14ac:dyDescent="0.2">
      <c r="A42" s="16" t="s">
        <v>67</v>
      </c>
      <c r="B42" s="12" t="s">
        <v>68</v>
      </c>
      <c r="C42" s="13">
        <v>121500</v>
      </c>
    </row>
    <row r="43" spans="1:3" s="1" customFormat="1" ht="12.75" x14ac:dyDescent="0.2">
      <c r="A43" s="16" t="s">
        <v>69</v>
      </c>
      <c r="B43" s="12" t="s">
        <v>70</v>
      </c>
      <c r="C43" s="13">
        <v>59000</v>
      </c>
    </row>
    <row r="44" spans="1:3" s="1" customFormat="1" ht="12.75" x14ac:dyDescent="0.2">
      <c r="A44" s="16" t="s">
        <v>71</v>
      </c>
      <c r="B44" s="12" t="s">
        <v>72</v>
      </c>
      <c r="C44" s="13">
        <v>96700</v>
      </c>
    </row>
    <row r="45" spans="1:3" s="1" customFormat="1" ht="25.5" x14ac:dyDescent="0.2">
      <c r="A45" s="16" t="s">
        <v>73</v>
      </c>
      <c r="B45" s="12" t="s">
        <v>74</v>
      </c>
      <c r="C45" s="13">
        <v>3427900</v>
      </c>
    </row>
    <row r="46" spans="1:3" s="1" customFormat="1" ht="12.75" x14ac:dyDescent="0.2">
      <c r="A46" s="16" t="s">
        <v>75</v>
      </c>
      <c r="B46" s="12" t="s">
        <v>76</v>
      </c>
      <c r="C46" s="13">
        <v>15032107</v>
      </c>
    </row>
    <row r="47" spans="1:3" s="1" customFormat="1" ht="25.5" x14ac:dyDescent="0.2">
      <c r="A47" s="16" t="s">
        <v>77</v>
      </c>
      <c r="B47" s="12" t="s">
        <v>78</v>
      </c>
      <c r="C47" s="13">
        <v>91145</v>
      </c>
    </row>
    <row r="48" spans="1:3" s="1" customFormat="1" ht="25.5" x14ac:dyDescent="0.2">
      <c r="A48" s="16" t="s">
        <v>79</v>
      </c>
      <c r="B48" s="12" t="s">
        <v>80</v>
      </c>
      <c r="C48" s="13">
        <v>30000</v>
      </c>
    </row>
    <row r="49" spans="1:3" s="1" customFormat="1" ht="25.5" x14ac:dyDescent="0.2">
      <c r="A49" s="16" t="s">
        <v>81</v>
      </c>
      <c r="B49" s="12" t="s">
        <v>82</v>
      </c>
      <c r="C49" s="13">
        <v>41000</v>
      </c>
    </row>
    <row r="50" spans="1:3" s="1" customFormat="1" ht="12.75" x14ac:dyDescent="0.2">
      <c r="A50" s="16" t="s">
        <v>83</v>
      </c>
      <c r="B50" s="12" t="s">
        <v>84</v>
      </c>
      <c r="C50" s="13">
        <v>936000</v>
      </c>
    </row>
    <row r="51" spans="1:3" s="1" customFormat="1" ht="12.75" x14ac:dyDescent="0.2">
      <c r="A51" s="16" t="s">
        <v>85</v>
      </c>
      <c r="B51" s="12" t="s">
        <v>86</v>
      </c>
      <c r="C51" s="13">
        <v>54000</v>
      </c>
    </row>
    <row r="52" spans="1:3" s="1" customFormat="1" ht="12.75" x14ac:dyDescent="0.2">
      <c r="A52" s="16" t="s">
        <v>87</v>
      </c>
      <c r="B52" s="12" t="s">
        <v>88</v>
      </c>
      <c r="C52" s="13">
        <v>35000</v>
      </c>
    </row>
    <row r="53" spans="1:3" s="1" customFormat="1" ht="25.5" x14ac:dyDescent="0.2">
      <c r="A53" s="16" t="s">
        <v>89</v>
      </c>
      <c r="B53" s="12" t="s">
        <v>80</v>
      </c>
      <c r="C53" s="13">
        <v>56000</v>
      </c>
    </row>
    <row r="54" spans="1:3" s="1" customFormat="1" ht="25.5" x14ac:dyDescent="0.2">
      <c r="A54" s="16" t="s">
        <v>90</v>
      </c>
      <c r="B54" s="12" t="s">
        <v>82</v>
      </c>
      <c r="C54" s="13">
        <v>49000</v>
      </c>
    </row>
    <row r="55" spans="1:3" s="1" customFormat="1" ht="12.75" x14ac:dyDescent="0.2">
      <c r="A55" s="16" t="s">
        <v>91</v>
      </c>
      <c r="B55" s="12" t="s">
        <v>84</v>
      </c>
      <c r="C55" s="13">
        <v>921000</v>
      </c>
    </row>
    <row r="56" spans="1:3" s="1" customFormat="1" ht="12.75" x14ac:dyDescent="0.2">
      <c r="A56" s="16" t="s">
        <v>92</v>
      </c>
      <c r="B56" s="12" t="s">
        <v>86</v>
      </c>
      <c r="C56" s="13">
        <v>50000</v>
      </c>
    </row>
    <row r="57" spans="1:3" s="1" customFormat="1" ht="12.75" x14ac:dyDescent="0.2">
      <c r="A57" s="16" t="s">
        <v>93</v>
      </c>
      <c r="B57" s="12" t="s">
        <v>88</v>
      </c>
      <c r="C57" s="13">
        <v>20000</v>
      </c>
    </row>
    <row r="58" spans="1:3" s="1" customFormat="1" ht="25.5" x14ac:dyDescent="0.2">
      <c r="A58" s="16" t="s">
        <v>94</v>
      </c>
      <c r="B58" s="12" t="s">
        <v>80</v>
      </c>
      <c r="C58" s="13">
        <v>60000</v>
      </c>
    </row>
    <row r="59" spans="1:3" s="1" customFormat="1" ht="12.75" x14ac:dyDescent="0.2">
      <c r="A59" s="16" t="s">
        <v>95</v>
      </c>
      <c r="B59" s="12" t="s">
        <v>96</v>
      </c>
      <c r="C59" s="13">
        <v>60000</v>
      </c>
    </row>
    <row r="60" spans="1:3" s="1" customFormat="1" ht="12.75" x14ac:dyDescent="0.2">
      <c r="A60" s="16" t="s">
        <v>97</v>
      </c>
      <c r="B60" s="12" t="s">
        <v>84</v>
      </c>
      <c r="C60" s="13">
        <v>158600</v>
      </c>
    </row>
    <row r="61" spans="1:3" s="1" customFormat="1" ht="12.75" x14ac:dyDescent="0.2">
      <c r="A61" s="16" t="s">
        <v>98</v>
      </c>
      <c r="B61" s="12" t="s">
        <v>99</v>
      </c>
      <c r="C61" s="13">
        <v>20000</v>
      </c>
    </row>
    <row r="62" spans="1:3" s="1" customFormat="1" ht="12.75" x14ac:dyDescent="0.2">
      <c r="A62" s="16" t="s">
        <v>100</v>
      </c>
      <c r="B62" s="12" t="s">
        <v>88</v>
      </c>
      <c r="C62" s="13">
        <v>15000</v>
      </c>
    </row>
    <row r="63" spans="1:3" s="1" customFormat="1" ht="26.25" thickBot="1" x14ac:dyDescent="0.25">
      <c r="A63" s="17" t="s">
        <v>101</v>
      </c>
      <c r="B63" s="18" t="s">
        <v>102</v>
      </c>
      <c r="C63" s="19">
        <v>148446</v>
      </c>
    </row>
    <row r="64" spans="1:3" s="1" customFormat="1" ht="13.5" thickBot="1" x14ac:dyDescent="0.25">
      <c r="A64" s="5" t="s">
        <v>103</v>
      </c>
      <c r="B64" s="6" t="s">
        <v>104</v>
      </c>
      <c r="C64" s="7">
        <f>SUM(C65:C65)</f>
        <v>404793</v>
      </c>
    </row>
    <row r="65" spans="1:3" s="1" customFormat="1" ht="39" thickBot="1" x14ac:dyDescent="0.25">
      <c r="A65" s="20" t="s">
        <v>105</v>
      </c>
      <c r="B65" s="21" t="s">
        <v>106</v>
      </c>
      <c r="C65" s="22">
        <v>404793</v>
      </c>
    </row>
    <row r="66" spans="1:3" s="1" customFormat="1" ht="13.5" thickBot="1" x14ac:dyDescent="0.25">
      <c r="A66" s="5" t="s">
        <v>107</v>
      </c>
      <c r="B66" s="6" t="s">
        <v>108</v>
      </c>
      <c r="C66" s="7">
        <f>SUM(C67:C76)</f>
        <v>55171236.219999999</v>
      </c>
    </row>
    <row r="67" spans="1:3" s="1" customFormat="1" ht="25.5" x14ac:dyDescent="0.2">
      <c r="A67" s="23" t="s">
        <v>109</v>
      </c>
      <c r="B67" s="9" t="s">
        <v>110</v>
      </c>
      <c r="C67" s="10">
        <v>752640</v>
      </c>
    </row>
    <row r="68" spans="1:3" s="1" customFormat="1" ht="25.5" x14ac:dyDescent="0.2">
      <c r="A68" s="16" t="s">
        <v>111</v>
      </c>
      <c r="B68" s="12" t="s">
        <v>112</v>
      </c>
      <c r="C68" s="13">
        <v>471468.22</v>
      </c>
    </row>
    <row r="69" spans="1:3" s="1" customFormat="1" ht="12.75" x14ac:dyDescent="0.2">
      <c r="A69" s="16" t="s">
        <v>113</v>
      </c>
      <c r="B69" s="12" t="s">
        <v>114</v>
      </c>
      <c r="C69" s="13">
        <v>1315755.56</v>
      </c>
    </row>
    <row r="70" spans="1:3" s="1" customFormat="1" ht="12.75" x14ac:dyDescent="0.2">
      <c r="A70" s="16" t="s">
        <v>115</v>
      </c>
      <c r="B70" s="12" t="s">
        <v>116</v>
      </c>
      <c r="C70" s="13">
        <v>2012760.12</v>
      </c>
    </row>
    <row r="71" spans="1:3" s="1" customFormat="1" ht="25.5" x14ac:dyDescent="0.2">
      <c r="A71" s="16" t="s">
        <v>117</v>
      </c>
      <c r="B71" s="12" t="s">
        <v>118</v>
      </c>
      <c r="C71" s="13">
        <v>750000</v>
      </c>
    </row>
    <row r="72" spans="1:3" s="1" customFormat="1" ht="25.5" x14ac:dyDescent="0.2">
      <c r="A72" s="16" t="s">
        <v>119</v>
      </c>
      <c r="B72" s="12" t="s">
        <v>120</v>
      </c>
      <c r="C72" s="13">
        <v>25875861.960000001</v>
      </c>
    </row>
    <row r="73" spans="1:3" s="1" customFormat="1" ht="12.75" x14ac:dyDescent="0.2">
      <c r="A73" s="16" t="s">
        <v>121</v>
      </c>
      <c r="B73" s="12" t="s">
        <v>122</v>
      </c>
      <c r="C73" s="13">
        <v>20697068.359999999</v>
      </c>
    </row>
    <row r="74" spans="1:3" s="1" customFormat="1" ht="51" x14ac:dyDescent="0.2">
      <c r="A74" s="16" t="s">
        <v>123</v>
      </c>
      <c r="B74" s="12" t="s">
        <v>124</v>
      </c>
      <c r="C74" s="13">
        <v>2758104</v>
      </c>
    </row>
    <row r="75" spans="1:3" s="1" customFormat="1" ht="12.75" x14ac:dyDescent="0.2">
      <c r="A75" s="16" t="s">
        <v>125</v>
      </c>
      <c r="B75" s="12" t="s">
        <v>126</v>
      </c>
      <c r="C75" s="13">
        <v>261578</v>
      </c>
    </row>
    <row r="76" spans="1:3" s="1" customFormat="1" ht="13.5" thickBot="1" x14ac:dyDescent="0.25">
      <c r="A76" s="17" t="s">
        <v>127</v>
      </c>
      <c r="B76" s="18" t="s">
        <v>128</v>
      </c>
      <c r="C76" s="19">
        <v>276000</v>
      </c>
    </row>
    <row r="77" spans="1:3" s="1" customFormat="1" ht="13.5" thickBot="1" x14ac:dyDescent="0.25">
      <c r="A77" s="5" t="s">
        <v>129</v>
      </c>
      <c r="B77" s="6" t="s">
        <v>130</v>
      </c>
      <c r="C77" s="7">
        <f>SUM(C78:C90)</f>
        <v>45391172</v>
      </c>
    </row>
    <row r="78" spans="1:3" s="1" customFormat="1" ht="12.75" x14ac:dyDescent="0.2">
      <c r="A78" s="23" t="s">
        <v>131</v>
      </c>
      <c r="B78" s="9" t="s">
        <v>132</v>
      </c>
      <c r="C78" s="10">
        <v>500000</v>
      </c>
    </row>
    <row r="79" spans="1:3" s="1" customFormat="1" ht="25.5" x14ac:dyDescent="0.2">
      <c r="A79" s="16" t="s">
        <v>133</v>
      </c>
      <c r="B79" s="12" t="s">
        <v>134</v>
      </c>
      <c r="C79" s="13">
        <v>390000</v>
      </c>
    </row>
    <row r="80" spans="1:3" s="1" customFormat="1" ht="12.75" x14ac:dyDescent="0.2">
      <c r="A80" s="16" t="s">
        <v>135</v>
      </c>
      <c r="B80" s="12" t="s">
        <v>136</v>
      </c>
      <c r="C80" s="13">
        <v>250000</v>
      </c>
    </row>
    <row r="81" spans="1:3" s="1" customFormat="1" ht="25.5" x14ac:dyDescent="0.2">
      <c r="A81" s="16" t="s">
        <v>137</v>
      </c>
      <c r="B81" s="12" t="s">
        <v>138</v>
      </c>
      <c r="C81" s="13">
        <v>400000</v>
      </c>
    </row>
    <row r="82" spans="1:3" s="1" customFormat="1" ht="25.5" x14ac:dyDescent="0.2">
      <c r="A82" s="16" t="s">
        <v>139</v>
      </c>
      <c r="B82" s="12" t="s">
        <v>140</v>
      </c>
      <c r="C82" s="13">
        <v>720000</v>
      </c>
    </row>
    <row r="83" spans="1:3" s="1" customFormat="1" ht="12.75" x14ac:dyDescent="0.2">
      <c r="A83" s="16" t="s">
        <v>141</v>
      </c>
      <c r="B83" s="12" t="s">
        <v>142</v>
      </c>
      <c r="C83" s="13">
        <v>15730000</v>
      </c>
    </row>
    <row r="84" spans="1:3" s="1" customFormat="1" ht="25.5" x14ac:dyDescent="0.2">
      <c r="A84" s="16" t="s">
        <v>143</v>
      </c>
      <c r="B84" s="12" t="s">
        <v>140</v>
      </c>
      <c r="C84" s="13">
        <v>10000</v>
      </c>
    </row>
    <row r="85" spans="1:3" s="1" customFormat="1" ht="25.5" x14ac:dyDescent="0.2">
      <c r="A85" s="16" t="s">
        <v>144</v>
      </c>
      <c r="B85" s="12" t="s">
        <v>145</v>
      </c>
      <c r="C85" s="13">
        <v>91172</v>
      </c>
    </row>
    <row r="86" spans="1:3" s="1" customFormat="1" ht="25.5" x14ac:dyDescent="0.2">
      <c r="A86" s="16" t="s">
        <v>146</v>
      </c>
      <c r="B86" s="12" t="s">
        <v>147</v>
      </c>
      <c r="C86" s="13">
        <v>10650000</v>
      </c>
    </row>
    <row r="87" spans="1:3" s="1" customFormat="1" ht="12.75" x14ac:dyDescent="0.2">
      <c r="A87" s="16" t="s">
        <v>148</v>
      </c>
      <c r="B87" s="12" t="s">
        <v>149</v>
      </c>
      <c r="C87" s="13">
        <v>6000000</v>
      </c>
    </row>
    <row r="88" spans="1:3" s="1" customFormat="1" ht="12.75" x14ac:dyDescent="0.2">
      <c r="A88" s="16" t="s">
        <v>150</v>
      </c>
      <c r="B88" s="12" t="s">
        <v>151</v>
      </c>
      <c r="C88" s="13">
        <v>500000</v>
      </c>
    </row>
    <row r="89" spans="1:3" s="1" customFormat="1" ht="12.75" x14ac:dyDescent="0.2">
      <c r="A89" s="16" t="s">
        <v>152</v>
      </c>
      <c r="B89" s="12" t="s">
        <v>153</v>
      </c>
      <c r="C89" s="13">
        <v>4900000</v>
      </c>
    </row>
    <row r="90" spans="1:3" s="1" customFormat="1" ht="13.5" thickBot="1" x14ac:dyDescent="0.25">
      <c r="A90" s="17" t="s">
        <v>154</v>
      </c>
      <c r="B90" s="18" t="s">
        <v>155</v>
      </c>
      <c r="C90" s="19">
        <v>5250000</v>
      </c>
    </row>
    <row r="91" spans="1:3" s="1" customFormat="1" ht="13.5" thickBot="1" x14ac:dyDescent="0.25">
      <c r="A91" s="24" t="s">
        <v>156</v>
      </c>
      <c r="B91" s="6" t="s">
        <v>157</v>
      </c>
      <c r="C91" s="25">
        <f>SUM(C92:C154)</f>
        <v>5796140562.7200012</v>
      </c>
    </row>
    <row r="92" spans="1:3" s="1" customFormat="1" ht="12.75" x14ac:dyDescent="0.2">
      <c r="A92" s="23" t="s">
        <v>158</v>
      </c>
      <c r="B92" s="9" t="s">
        <v>159</v>
      </c>
      <c r="C92" s="10">
        <v>250000</v>
      </c>
    </row>
    <row r="93" spans="1:3" s="1" customFormat="1" ht="25.5" x14ac:dyDescent="0.2">
      <c r="A93" s="16" t="s">
        <v>160</v>
      </c>
      <c r="B93" s="12" t="s">
        <v>161</v>
      </c>
      <c r="C93" s="13">
        <v>6500000</v>
      </c>
    </row>
    <row r="94" spans="1:3" s="1" customFormat="1" ht="12.75" x14ac:dyDescent="0.2">
      <c r="A94" s="16" t="s">
        <v>162</v>
      </c>
      <c r="B94" s="12" t="s">
        <v>163</v>
      </c>
      <c r="C94" s="13">
        <v>6500000</v>
      </c>
    </row>
    <row r="95" spans="1:3" s="1" customFormat="1" ht="38.25" x14ac:dyDescent="0.2">
      <c r="A95" s="16" t="s">
        <v>164</v>
      </c>
      <c r="B95" s="12" t="s">
        <v>165</v>
      </c>
      <c r="C95" s="13">
        <v>2000000</v>
      </c>
    </row>
    <row r="96" spans="1:3" s="1" customFormat="1" ht="12.75" x14ac:dyDescent="0.2">
      <c r="A96" s="16" t="s">
        <v>166</v>
      </c>
      <c r="B96" s="12" t="s">
        <v>167</v>
      </c>
      <c r="C96" s="13">
        <v>1753159272</v>
      </c>
    </row>
    <row r="97" spans="1:3" s="1" customFormat="1" ht="12.75" x14ac:dyDescent="0.2">
      <c r="A97" s="16" t="s">
        <v>168</v>
      </c>
      <c r="B97" s="12" t="s">
        <v>169</v>
      </c>
      <c r="C97" s="13">
        <v>1957263</v>
      </c>
    </row>
    <row r="98" spans="1:3" s="1" customFormat="1" ht="25.5" x14ac:dyDescent="0.2">
      <c r="A98" s="16" t="s">
        <v>170</v>
      </c>
      <c r="B98" s="12" t="s">
        <v>171</v>
      </c>
      <c r="C98" s="13">
        <v>22937000</v>
      </c>
    </row>
    <row r="99" spans="1:3" s="1" customFormat="1" ht="12.75" x14ac:dyDescent="0.2">
      <c r="A99" s="16" t="s">
        <v>172</v>
      </c>
      <c r="B99" s="12" t="s">
        <v>173</v>
      </c>
      <c r="C99" s="13">
        <v>1874999.86</v>
      </c>
    </row>
    <row r="100" spans="1:3" s="1" customFormat="1" ht="12.75" x14ac:dyDescent="0.2">
      <c r="A100" s="16" t="s">
        <v>174</v>
      </c>
      <c r="B100" s="12" t="s">
        <v>175</v>
      </c>
      <c r="C100" s="13">
        <v>2000000</v>
      </c>
    </row>
    <row r="101" spans="1:3" s="1" customFormat="1" ht="12.75" x14ac:dyDescent="0.2">
      <c r="A101" s="16" t="s">
        <v>176</v>
      </c>
      <c r="B101" s="12" t="s">
        <v>177</v>
      </c>
      <c r="C101" s="13">
        <v>874999.93</v>
      </c>
    </row>
    <row r="102" spans="1:3" s="1" customFormat="1" ht="12.75" x14ac:dyDescent="0.2">
      <c r="A102" s="16" t="s">
        <v>178</v>
      </c>
      <c r="B102" s="12" t="s">
        <v>179</v>
      </c>
      <c r="C102" s="13">
        <v>999999.92</v>
      </c>
    </row>
    <row r="103" spans="1:3" s="1" customFormat="1" ht="12.75" x14ac:dyDescent="0.2">
      <c r="A103" s="16" t="s">
        <v>180</v>
      </c>
      <c r="B103" s="12" t="s">
        <v>181</v>
      </c>
      <c r="C103" s="13">
        <v>1127463.67</v>
      </c>
    </row>
    <row r="104" spans="1:3" s="1" customFormat="1" ht="25.5" x14ac:dyDescent="0.2">
      <c r="A104" s="16" t="s">
        <v>182</v>
      </c>
      <c r="B104" s="12" t="s">
        <v>183</v>
      </c>
      <c r="C104" s="13">
        <v>499999.81</v>
      </c>
    </row>
    <row r="105" spans="1:3" s="1" customFormat="1" ht="25.5" x14ac:dyDescent="0.2">
      <c r="A105" s="16" t="s">
        <v>184</v>
      </c>
      <c r="B105" s="12" t="s">
        <v>171</v>
      </c>
      <c r="C105" s="13">
        <v>499999.81</v>
      </c>
    </row>
    <row r="106" spans="1:3" s="1" customFormat="1" ht="12.75" x14ac:dyDescent="0.2">
      <c r="A106" s="16" t="s">
        <v>185</v>
      </c>
      <c r="B106" s="12" t="s">
        <v>186</v>
      </c>
      <c r="C106" s="13">
        <v>2000000</v>
      </c>
    </row>
    <row r="107" spans="1:3" s="1" customFormat="1" ht="12.75" x14ac:dyDescent="0.2">
      <c r="A107" s="16" t="s">
        <v>187</v>
      </c>
      <c r="B107" s="12" t="s">
        <v>188</v>
      </c>
      <c r="C107" s="13">
        <v>1000000</v>
      </c>
    </row>
    <row r="108" spans="1:3" s="1" customFormat="1" ht="25.5" x14ac:dyDescent="0.2">
      <c r="A108" s="16" t="s">
        <v>189</v>
      </c>
      <c r="B108" s="12" t="s">
        <v>190</v>
      </c>
      <c r="C108" s="13">
        <v>4800000</v>
      </c>
    </row>
    <row r="109" spans="1:3" s="1" customFormat="1" ht="12.75" x14ac:dyDescent="0.2">
      <c r="A109" s="16" t="s">
        <v>191</v>
      </c>
      <c r="B109" s="12" t="s">
        <v>192</v>
      </c>
      <c r="C109" s="13">
        <v>2300000</v>
      </c>
    </row>
    <row r="110" spans="1:3" s="1" customFormat="1" ht="12.75" x14ac:dyDescent="0.2">
      <c r="A110" s="16" t="s">
        <v>193</v>
      </c>
      <c r="B110" s="12" t="s">
        <v>194</v>
      </c>
      <c r="C110" s="13">
        <v>200000</v>
      </c>
    </row>
    <row r="111" spans="1:3" s="1" customFormat="1" ht="25.5" x14ac:dyDescent="0.2">
      <c r="A111" s="16" t="s">
        <v>195</v>
      </c>
      <c r="B111" s="12" t="s">
        <v>196</v>
      </c>
      <c r="C111" s="13">
        <v>2542700</v>
      </c>
    </row>
    <row r="112" spans="1:3" s="1" customFormat="1" ht="12.75" x14ac:dyDescent="0.2">
      <c r="A112" s="16" t="s">
        <v>197</v>
      </c>
      <c r="B112" s="12" t="s">
        <v>198</v>
      </c>
      <c r="C112" s="13">
        <v>2882218.34</v>
      </c>
    </row>
    <row r="113" spans="1:3" s="1" customFormat="1" ht="38.25" x14ac:dyDescent="0.2">
      <c r="A113" s="16" t="s">
        <v>199</v>
      </c>
      <c r="B113" s="12" t="s">
        <v>200</v>
      </c>
      <c r="C113" s="13">
        <v>2840802.9</v>
      </c>
    </row>
    <row r="114" spans="1:3" s="1" customFormat="1" ht="25.5" x14ac:dyDescent="0.2">
      <c r="A114" s="16" t="s">
        <v>201</v>
      </c>
      <c r="B114" s="12" t="s">
        <v>202</v>
      </c>
      <c r="C114" s="13">
        <v>34800000</v>
      </c>
    </row>
    <row r="115" spans="1:3" s="1" customFormat="1" ht="25.5" x14ac:dyDescent="0.2">
      <c r="A115" s="16" t="s">
        <v>203</v>
      </c>
      <c r="B115" s="12" t="s">
        <v>204</v>
      </c>
      <c r="C115" s="13">
        <v>21650000</v>
      </c>
    </row>
    <row r="116" spans="1:3" s="1" customFormat="1" ht="25.5" x14ac:dyDescent="0.2">
      <c r="A116" s="16" t="s">
        <v>205</v>
      </c>
      <c r="B116" s="12" t="s">
        <v>206</v>
      </c>
      <c r="C116" s="13">
        <v>1700000</v>
      </c>
    </row>
    <row r="117" spans="1:3" s="1" customFormat="1" ht="25.5" x14ac:dyDescent="0.2">
      <c r="A117" s="16" t="s">
        <v>207</v>
      </c>
      <c r="B117" s="12" t="s">
        <v>208</v>
      </c>
      <c r="C117" s="13">
        <v>13920000</v>
      </c>
    </row>
    <row r="118" spans="1:3" s="1" customFormat="1" ht="25.5" x14ac:dyDescent="0.2">
      <c r="A118" s="16" t="s">
        <v>209</v>
      </c>
      <c r="B118" s="12" t="s">
        <v>210</v>
      </c>
      <c r="C118" s="13">
        <v>6000000</v>
      </c>
    </row>
    <row r="119" spans="1:3" s="1" customFormat="1" ht="25.5" x14ac:dyDescent="0.2">
      <c r="A119" s="16" t="s">
        <v>211</v>
      </c>
      <c r="B119" s="12" t="s">
        <v>212</v>
      </c>
      <c r="C119" s="13">
        <v>600000</v>
      </c>
    </row>
    <row r="120" spans="1:3" s="1" customFormat="1" ht="25.5" x14ac:dyDescent="0.2">
      <c r="A120" s="16" t="s">
        <v>213</v>
      </c>
      <c r="B120" s="12" t="s">
        <v>214</v>
      </c>
      <c r="C120" s="13">
        <v>1200000</v>
      </c>
    </row>
    <row r="121" spans="1:3" s="1" customFormat="1" ht="25.5" x14ac:dyDescent="0.2">
      <c r="A121" s="16" t="s">
        <v>215</v>
      </c>
      <c r="B121" s="12" t="s">
        <v>216</v>
      </c>
      <c r="C121" s="13">
        <v>8450000</v>
      </c>
    </row>
    <row r="122" spans="1:3" s="1" customFormat="1" ht="25.5" x14ac:dyDescent="0.2">
      <c r="A122" s="16" t="s">
        <v>217</v>
      </c>
      <c r="B122" s="12" t="s">
        <v>218</v>
      </c>
      <c r="C122" s="13">
        <v>179400000</v>
      </c>
    </row>
    <row r="123" spans="1:3" s="1" customFormat="1" ht="25.5" x14ac:dyDescent="0.2">
      <c r="A123" s="16" t="s">
        <v>219</v>
      </c>
      <c r="B123" s="12" t="s">
        <v>220</v>
      </c>
      <c r="C123" s="13">
        <v>114500000</v>
      </c>
    </row>
    <row r="124" spans="1:3" s="1" customFormat="1" ht="25.5" x14ac:dyDescent="0.2">
      <c r="A124" s="16" t="s">
        <v>221</v>
      </c>
      <c r="B124" s="12" t="s">
        <v>222</v>
      </c>
      <c r="C124" s="13">
        <v>323400000</v>
      </c>
    </row>
    <row r="125" spans="1:3" s="1" customFormat="1" ht="25.5" x14ac:dyDescent="0.2">
      <c r="A125" s="16" t="s">
        <v>223</v>
      </c>
      <c r="B125" s="12" t="s">
        <v>224</v>
      </c>
      <c r="C125" s="13">
        <v>351950000</v>
      </c>
    </row>
    <row r="126" spans="1:3" s="1" customFormat="1" ht="25.5" x14ac:dyDescent="0.2">
      <c r="A126" s="16" t="s">
        <v>225</v>
      </c>
      <c r="B126" s="12" t="s">
        <v>226</v>
      </c>
      <c r="C126" s="13">
        <v>290000000</v>
      </c>
    </row>
    <row r="127" spans="1:3" s="1" customFormat="1" ht="25.5" x14ac:dyDescent="0.2">
      <c r="A127" s="16" t="s">
        <v>227</v>
      </c>
      <c r="B127" s="12" t="s">
        <v>228</v>
      </c>
      <c r="C127" s="13">
        <v>1292592682.1300001</v>
      </c>
    </row>
    <row r="128" spans="1:3" s="1" customFormat="1" ht="25.5" x14ac:dyDescent="0.2">
      <c r="A128" s="16" t="s">
        <v>229</v>
      </c>
      <c r="B128" s="12" t="s">
        <v>230</v>
      </c>
      <c r="C128" s="13">
        <v>70800000</v>
      </c>
    </row>
    <row r="129" spans="1:3" s="1" customFormat="1" ht="25.5" x14ac:dyDescent="0.2">
      <c r="A129" s="16" t="s">
        <v>231</v>
      </c>
      <c r="B129" s="12" t="s">
        <v>232</v>
      </c>
      <c r="C129" s="13">
        <v>82927000</v>
      </c>
    </row>
    <row r="130" spans="1:3" s="1" customFormat="1" ht="25.5" x14ac:dyDescent="0.2">
      <c r="A130" s="16" t="s">
        <v>233</v>
      </c>
      <c r="B130" s="12" t="s">
        <v>234</v>
      </c>
      <c r="C130" s="13">
        <v>600000</v>
      </c>
    </row>
    <row r="131" spans="1:3" s="1" customFormat="1" ht="25.5" x14ac:dyDescent="0.2">
      <c r="A131" s="16" t="s">
        <v>235</v>
      </c>
      <c r="B131" s="12" t="s">
        <v>236</v>
      </c>
      <c r="C131" s="13">
        <v>600000</v>
      </c>
    </row>
    <row r="132" spans="1:3" s="1" customFormat="1" ht="38.25" x14ac:dyDescent="0.2">
      <c r="A132" s="16" t="s">
        <v>237</v>
      </c>
      <c r="B132" s="12" t="s">
        <v>238</v>
      </c>
      <c r="C132" s="13">
        <v>600000</v>
      </c>
    </row>
    <row r="133" spans="1:3" s="1" customFormat="1" ht="51" x14ac:dyDescent="0.2">
      <c r="A133" s="16" t="s">
        <v>239</v>
      </c>
      <c r="B133" s="12" t="s">
        <v>240</v>
      </c>
      <c r="C133" s="13">
        <v>34517000</v>
      </c>
    </row>
    <row r="134" spans="1:3" s="1" customFormat="1" ht="38.25" x14ac:dyDescent="0.2">
      <c r="A134" s="16" t="s">
        <v>241</v>
      </c>
      <c r="B134" s="12" t="s">
        <v>242</v>
      </c>
      <c r="C134" s="13">
        <v>51605207.829999998</v>
      </c>
    </row>
    <row r="135" spans="1:3" s="1" customFormat="1" ht="51" x14ac:dyDescent="0.2">
      <c r="A135" s="16" t="s">
        <v>243</v>
      </c>
      <c r="B135" s="12" t="s">
        <v>244</v>
      </c>
      <c r="C135" s="13">
        <v>85459000</v>
      </c>
    </row>
    <row r="136" spans="1:3" s="1" customFormat="1" ht="25.5" x14ac:dyDescent="0.2">
      <c r="A136" s="16" t="s">
        <v>245</v>
      </c>
      <c r="B136" s="12" t="s">
        <v>246</v>
      </c>
      <c r="C136" s="13">
        <v>78245998.459999993</v>
      </c>
    </row>
    <row r="137" spans="1:3" s="1" customFormat="1" ht="38.25" x14ac:dyDescent="0.2">
      <c r="A137" s="26" t="s">
        <v>247</v>
      </c>
      <c r="B137" s="27" t="s">
        <v>248</v>
      </c>
      <c r="C137" s="28">
        <v>10987000</v>
      </c>
    </row>
    <row r="138" spans="1:3" s="1" customFormat="1" ht="25.5" x14ac:dyDescent="0.2">
      <c r="A138" s="16" t="s">
        <v>249</v>
      </c>
      <c r="B138" s="12" t="s">
        <v>250</v>
      </c>
      <c r="C138" s="13">
        <v>600000</v>
      </c>
    </row>
    <row r="139" spans="1:3" s="1" customFormat="1" ht="12.75" x14ac:dyDescent="0.2">
      <c r="A139" s="16" t="s">
        <v>251</v>
      </c>
      <c r="B139" s="12" t="s">
        <v>252</v>
      </c>
      <c r="C139" s="13">
        <v>17703000</v>
      </c>
    </row>
    <row r="140" spans="1:3" s="1" customFormat="1" ht="12.75" x14ac:dyDescent="0.2">
      <c r="A140" s="16" t="s">
        <v>253</v>
      </c>
      <c r="B140" s="12" t="s">
        <v>254</v>
      </c>
      <c r="C140" s="13">
        <v>600000</v>
      </c>
    </row>
    <row r="141" spans="1:3" s="1" customFormat="1" ht="25.5" x14ac:dyDescent="0.2">
      <c r="A141" s="16" t="s">
        <v>255</v>
      </c>
      <c r="B141" s="12" t="s">
        <v>256</v>
      </c>
      <c r="C141" s="13">
        <v>6000000</v>
      </c>
    </row>
    <row r="142" spans="1:3" s="1" customFormat="1" ht="25.5" x14ac:dyDescent="0.2">
      <c r="A142" s="16" t="s">
        <v>257</v>
      </c>
      <c r="B142" s="12" t="s">
        <v>258</v>
      </c>
      <c r="C142" s="13">
        <v>687723659</v>
      </c>
    </row>
    <row r="143" spans="1:3" s="1" customFormat="1" ht="25.5" x14ac:dyDescent="0.2">
      <c r="A143" s="16" t="s">
        <v>259</v>
      </c>
      <c r="B143" s="12" t="s">
        <v>260</v>
      </c>
      <c r="C143" s="13">
        <v>168054896.02000001</v>
      </c>
    </row>
    <row r="144" spans="1:3" s="1" customFormat="1" ht="25.5" x14ac:dyDescent="0.2">
      <c r="A144" s="16" t="s">
        <v>261</v>
      </c>
      <c r="B144" s="12" t="s">
        <v>262</v>
      </c>
      <c r="C144" s="13">
        <v>26560000</v>
      </c>
    </row>
    <row r="145" spans="1:3" s="1" customFormat="1" ht="25.5" x14ac:dyDescent="0.2">
      <c r="A145" s="16" t="s">
        <v>263</v>
      </c>
      <c r="B145" s="12" t="s">
        <v>264</v>
      </c>
      <c r="C145" s="13">
        <v>1200000</v>
      </c>
    </row>
    <row r="146" spans="1:3" s="1" customFormat="1" ht="12.75" x14ac:dyDescent="0.2">
      <c r="A146" s="16" t="s">
        <v>265</v>
      </c>
      <c r="B146" s="12" t="s">
        <v>266</v>
      </c>
      <c r="C146" s="13">
        <v>1200000</v>
      </c>
    </row>
    <row r="147" spans="1:3" s="1" customFormat="1" ht="12.75" x14ac:dyDescent="0.2">
      <c r="A147" s="16" t="s">
        <v>267</v>
      </c>
      <c r="B147" s="12" t="s">
        <v>268</v>
      </c>
      <c r="C147" s="13">
        <v>1200000</v>
      </c>
    </row>
    <row r="148" spans="1:3" s="1" customFormat="1" ht="33.75" customHeight="1" x14ac:dyDescent="0.2">
      <c r="A148" s="16" t="s">
        <v>269</v>
      </c>
      <c r="B148" s="12" t="s">
        <v>270</v>
      </c>
      <c r="C148" s="13">
        <v>2500000</v>
      </c>
    </row>
    <row r="149" spans="1:3" s="1" customFormat="1" ht="12.75" x14ac:dyDescent="0.2">
      <c r="A149" s="16" t="s">
        <v>271</v>
      </c>
      <c r="B149" s="12" t="s">
        <v>272</v>
      </c>
      <c r="C149" s="13">
        <v>751400.01</v>
      </c>
    </row>
    <row r="150" spans="1:3" s="1" customFormat="1" ht="25.5" x14ac:dyDescent="0.2">
      <c r="A150" s="16" t="s">
        <v>273</v>
      </c>
      <c r="B150" s="12" t="s">
        <v>274</v>
      </c>
      <c r="C150" s="13">
        <v>751400.01</v>
      </c>
    </row>
    <row r="151" spans="1:3" s="1" customFormat="1" ht="25.5" x14ac:dyDescent="0.2">
      <c r="A151" s="16" t="s">
        <v>275</v>
      </c>
      <c r="B151" s="12" t="s">
        <v>276</v>
      </c>
      <c r="C151" s="13">
        <v>1771400</v>
      </c>
    </row>
    <row r="152" spans="1:3" s="1" customFormat="1" ht="25.5" x14ac:dyDescent="0.2">
      <c r="A152" s="16" t="s">
        <v>277</v>
      </c>
      <c r="B152" s="12" t="s">
        <v>278</v>
      </c>
      <c r="C152" s="13">
        <v>751400.01</v>
      </c>
    </row>
    <row r="153" spans="1:3" s="1" customFormat="1" ht="25.5" x14ac:dyDescent="0.2">
      <c r="A153" s="16" t="s">
        <v>279</v>
      </c>
      <c r="B153" s="12" t="s">
        <v>280</v>
      </c>
      <c r="C153" s="13">
        <v>751400.01</v>
      </c>
    </row>
    <row r="154" spans="1:3" s="1" customFormat="1" ht="26.25" thickBot="1" x14ac:dyDescent="0.25">
      <c r="A154" s="17" t="s">
        <v>281</v>
      </c>
      <c r="B154" s="18" t="s">
        <v>282</v>
      </c>
      <c r="C154" s="19">
        <v>1771400</v>
      </c>
    </row>
    <row r="155" spans="1:3" s="1" customFormat="1" ht="26.25" thickBot="1" x14ac:dyDescent="0.25">
      <c r="A155" s="24" t="s">
        <v>283</v>
      </c>
      <c r="B155" s="6" t="s">
        <v>284</v>
      </c>
      <c r="C155" s="25">
        <f>SUM(C156:C158)</f>
        <v>2572052.7999999998</v>
      </c>
    </row>
    <row r="156" spans="1:3" s="1" customFormat="1" ht="12.75" x14ac:dyDescent="0.2">
      <c r="A156" s="23" t="s">
        <v>285</v>
      </c>
      <c r="B156" s="9" t="s">
        <v>286</v>
      </c>
      <c r="C156" s="10">
        <v>574000</v>
      </c>
    </row>
    <row r="157" spans="1:3" s="1" customFormat="1" ht="25.5" x14ac:dyDescent="0.2">
      <c r="A157" s="16" t="s">
        <v>287</v>
      </c>
      <c r="B157" s="12" t="s">
        <v>288</v>
      </c>
      <c r="C157" s="13">
        <v>3000</v>
      </c>
    </row>
    <row r="158" spans="1:3" s="1" customFormat="1" ht="39" thickBot="1" x14ac:dyDescent="0.25">
      <c r="A158" s="17" t="s">
        <v>289</v>
      </c>
      <c r="B158" s="18" t="s">
        <v>290</v>
      </c>
      <c r="C158" s="19">
        <v>1995052.8</v>
      </c>
    </row>
    <row r="159" spans="1:3" s="1" customFormat="1" ht="26.25" thickBot="1" x14ac:dyDescent="0.25">
      <c r="A159" s="24" t="s">
        <v>291</v>
      </c>
      <c r="B159" s="6" t="s">
        <v>292</v>
      </c>
      <c r="C159" s="25">
        <f>SUM(C160:C169)</f>
        <v>141137225.65000001</v>
      </c>
    </row>
    <row r="160" spans="1:3" s="1" customFormat="1" ht="25.5" x14ac:dyDescent="0.2">
      <c r="A160" s="23" t="s">
        <v>293</v>
      </c>
      <c r="B160" s="9" t="s">
        <v>294</v>
      </c>
      <c r="C160" s="10">
        <v>1000000</v>
      </c>
    </row>
    <row r="161" spans="1:3" s="1" customFormat="1" ht="12.75" x14ac:dyDescent="0.2">
      <c r="A161" s="16" t="s">
        <v>295</v>
      </c>
      <c r="B161" s="12" t="s">
        <v>296</v>
      </c>
      <c r="C161" s="13">
        <v>3600000</v>
      </c>
    </row>
    <row r="162" spans="1:3" s="1" customFormat="1" ht="12.75" x14ac:dyDescent="0.2">
      <c r="A162" s="16" t="s">
        <v>297</v>
      </c>
      <c r="B162" s="12" t="s">
        <v>298</v>
      </c>
      <c r="C162" s="13">
        <v>300000</v>
      </c>
    </row>
    <row r="163" spans="1:3" s="1" customFormat="1" ht="12.75" x14ac:dyDescent="0.2">
      <c r="A163" s="16" t="s">
        <v>299</v>
      </c>
      <c r="B163" s="12" t="s">
        <v>300</v>
      </c>
      <c r="C163" s="13">
        <v>40000000</v>
      </c>
    </row>
    <row r="164" spans="1:3" s="1" customFormat="1" ht="25.5" x14ac:dyDescent="0.2">
      <c r="A164" s="16" t="s">
        <v>301</v>
      </c>
      <c r="B164" s="12" t="s">
        <v>302</v>
      </c>
      <c r="C164" s="13">
        <v>23120936.649999999</v>
      </c>
    </row>
    <row r="165" spans="1:3" s="1" customFormat="1" ht="25.5" x14ac:dyDescent="0.2">
      <c r="A165" s="16" t="s">
        <v>303</v>
      </c>
      <c r="B165" s="12" t="s">
        <v>304</v>
      </c>
      <c r="C165" s="13">
        <v>179658</v>
      </c>
    </row>
    <row r="166" spans="1:3" s="1" customFormat="1" ht="25.5" x14ac:dyDescent="0.2">
      <c r="A166" s="16" t="s">
        <v>305</v>
      </c>
      <c r="B166" s="12" t="s">
        <v>306</v>
      </c>
      <c r="C166" s="13">
        <v>271576</v>
      </c>
    </row>
    <row r="167" spans="1:3" s="1" customFormat="1" ht="25.5" x14ac:dyDescent="0.2">
      <c r="A167" s="16" t="s">
        <v>307</v>
      </c>
      <c r="B167" s="12" t="s">
        <v>308</v>
      </c>
      <c r="C167" s="13">
        <v>142055</v>
      </c>
    </row>
    <row r="168" spans="1:3" s="1" customFormat="1" ht="12.75" x14ac:dyDescent="0.2">
      <c r="A168" s="16" t="s">
        <v>309</v>
      </c>
      <c r="B168" s="12" t="s">
        <v>310</v>
      </c>
      <c r="C168" s="13">
        <v>32591000</v>
      </c>
    </row>
    <row r="169" spans="1:3" s="1" customFormat="1" ht="26.25" thickBot="1" x14ac:dyDescent="0.25">
      <c r="A169" s="17" t="s">
        <v>311</v>
      </c>
      <c r="B169" s="18" t="s">
        <v>312</v>
      </c>
      <c r="C169" s="19">
        <v>39932000</v>
      </c>
    </row>
    <row r="170" spans="1:3" s="1" customFormat="1" ht="26.25" thickBot="1" x14ac:dyDescent="0.25">
      <c r="A170" s="24" t="s">
        <v>313</v>
      </c>
      <c r="B170" s="6" t="s">
        <v>314</v>
      </c>
      <c r="C170" s="25">
        <f>SUM(C171:C173)</f>
        <v>248878433.40000001</v>
      </c>
    </row>
    <row r="171" spans="1:3" s="1" customFormat="1" ht="12.75" x14ac:dyDescent="0.2">
      <c r="A171" s="23" t="s">
        <v>315</v>
      </c>
      <c r="B171" s="9" t="s">
        <v>316</v>
      </c>
      <c r="C171" s="10">
        <v>500000</v>
      </c>
    </row>
    <row r="172" spans="1:3" s="1" customFormat="1" ht="25.5" x14ac:dyDescent="0.2">
      <c r="A172" s="16" t="s">
        <v>317</v>
      </c>
      <c r="B172" s="12" t="s">
        <v>318</v>
      </c>
      <c r="C172" s="13">
        <v>200000</v>
      </c>
    </row>
    <row r="173" spans="1:3" s="1" customFormat="1" ht="26.25" thickBot="1" x14ac:dyDescent="0.25">
      <c r="A173" s="17" t="s">
        <v>319</v>
      </c>
      <c r="B173" s="18" t="s">
        <v>320</v>
      </c>
      <c r="C173" s="19">
        <v>248178433.40000001</v>
      </c>
    </row>
    <row r="174" spans="1:3" s="1" customFormat="1" ht="26.25" thickBot="1" x14ac:dyDescent="0.25">
      <c r="A174" s="24" t="s">
        <v>321</v>
      </c>
      <c r="B174" s="6" t="s">
        <v>322</v>
      </c>
      <c r="C174" s="25">
        <f>SUM(C175:C181)</f>
        <v>864675</v>
      </c>
    </row>
    <row r="175" spans="1:3" s="1" customFormat="1" ht="25.5" x14ac:dyDescent="0.2">
      <c r="A175" s="23" t="s">
        <v>323</v>
      </c>
      <c r="B175" s="9" t="s">
        <v>324</v>
      </c>
      <c r="C175" s="10">
        <v>500000</v>
      </c>
    </row>
    <row r="176" spans="1:3" s="1" customFormat="1" ht="12.75" x14ac:dyDescent="0.2">
      <c r="A176" s="16" t="s">
        <v>325</v>
      </c>
      <c r="B176" s="12" t="s">
        <v>326</v>
      </c>
      <c r="C176" s="13">
        <v>100000</v>
      </c>
    </row>
    <row r="177" spans="1:3" s="1" customFormat="1" ht="12.75" x14ac:dyDescent="0.2">
      <c r="A177" s="16" t="s">
        <v>327</v>
      </c>
      <c r="B177" s="12" t="s">
        <v>328</v>
      </c>
      <c r="C177" s="13">
        <v>120000</v>
      </c>
    </row>
    <row r="178" spans="1:3" s="1" customFormat="1" ht="12.75" x14ac:dyDescent="0.2">
      <c r="A178" s="16" t="s">
        <v>329</v>
      </c>
      <c r="B178" s="12" t="s">
        <v>330</v>
      </c>
      <c r="C178" s="13">
        <v>20000</v>
      </c>
    </row>
    <row r="179" spans="1:3" s="1" customFormat="1" ht="25.5" x14ac:dyDescent="0.2">
      <c r="A179" s="16" t="s">
        <v>331</v>
      </c>
      <c r="B179" s="12" t="s">
        <v>332</v>
      </c>
      <c r="C179" s="13">
        <v>56000</v>
      </c>
    </row>
    <row r="180" spans="1:3" s="1" customFormat="1" ht="25.5" x14ac:dyDescent="0.2">
      <c r="A180" s="16" t="s">
        <v>333</v>
      </c>
      <c r="B180" s="12" t="s">
        <v>334</v>
      </c>
      <c r="C180" s="13">
        <v>20000</v>
      </c>
    </row>
    <row r="181" spans="1:3" s="1" customFormat="1" ht="26.25" thickBot="1" x14ac:dyDescent="0.25">
      <c r="A181" s="17" t="s">
        <v>335</v>
      </c>
      <c r="B181" s="18" t="s">
        <v>336</v>
      </c>
      <c r="C181" s="19">
        <v>48675</v>
      </c>
    </row>
    <row r="182" spans="1:3" s="1" customFormat="1" ht="26.25" thickBot="1" x14ac:dyDescent="0.25">
      <c r="A182" s="24" t="s">
        <v>337</v>
      </c>
      <c r="B182" s="6" t="s">
        <v>338</v>
      </c>
      <c r="C182" s="25">
        <f>SUM(C183:C208)</f>
        <v>625623035</v>
      </c>
    </row>
    <row r="183" spans="1:3" s="1" customFormat="1" ht="25.5" x14ac:dyDescent="0.2">
      <c r="A183" s="23" t="s">
        <v>339</v>
      </c>
      <c r="B183" s="9" t="s">
        <v>340</v>
      </c>
      <c r="C183" s="10">
        <v>18750000</v>
      </c>
    </row>
    <row r="184" spans="1:3" s="1" customFormat="1" ht="51" x14ac:dyDescent="0.2">
      <c r="A184" s="16" t="s">
        <v>341</v>
      </c>
      <c r="B184" s="12" t="s">
        <v>342</v>
      </c>
      <c r="C184" s="13">
        <v>1500000</v>
      </c>
    </row>
    <row r="185" spans="1:3" s="1" customFormat="1" ht="25.5" x14ac:dyDescent="0.2">
      <c r="A185" s="16" t="s">
        <v>343</v>
      </c>
      <c r="B185" s="12" t="s">
        <v>344</v>
      </c>
      <c r="C185" s="13">
        <v>3400000</v>
      </c>
    </row>
    <row r="186" spans="1:3" s="1" customFormat="1" ht="25.5" x14ac:dyDescent="0.2">
      <c r="A186" s="16" t="s">
        <v>345</v>
      </c>
      <c r="B186" s="12" t="s">
        <v>346</v>
      </c>
      <c r="C186" s="13">
        <v>11009000</v>
      </c>
    </row>
    <row r="187" spans="1:3" s="1" customFormat="1" ht="25.5" x14ac:dyDescent="0.2">
      <c r="A187" s="16" t="s">
        <v>347</v>
      </c>
      <c r="B187" s="12" t="s">
        <v>348</v>
      </c>
      <c r="C187" s="13">
        <v>40000000</v>
      </c>
    </row>
    <row r="188" spans="1:3" s="1" customFormat="1" ht="38.25" x14ac:dyDescent="0.2">
      <c r="A188" s="16" t="s">
        <v>349</v>
      </c>
      <c r="B188" s="12" t="s">
        <v>350</v>
      </c>
      <c r="C188" s="13">
        <v>150000</v>
      </c>
    </row>
    <row r="189" spans="1:3" s="1" customFormat="1" ht="25.5" x14ac:dyDescent="0.2">
      <c r="A189" s="16" t="s">
        <v>351</v>
      </c>
      <c r="B189" s="12" t="s">
        <v>352</v>
      </c>
      <c r="C189" s="13">
        <v>30300000</v>
      </c>
    </row>
    <row r="190" spans="1:3" s="1" customFormat="1" ht="25.5" x14ac:dyDescent="0.2">
      <c r="A190" s="16" t="s">
        <v>353</v>
      </c>
      <c r="B190" s="12" t="s">
        <v>354</v>
      </c>
      <c r="C190" s="13">
        <v>97000000</v>
      </c>
    </row>
    <row r="191" spans="1:3" s="1" customFormat="1" ht="25.5" x14ac:dyDescent="0.2">
      <c r="A191" s="16" t="s">
        <v>355</v>
      </c>
      <c r="B191" s="12" t="s">
        <v>356</v>
      </c>
      <c r="C191" s="13">
        <v>200000</v>
      </c>
    </row>
    <row r="192" spans="1:3" s="1" customFormat="1" ht="38.25" x14ac:dyDescent="0.2">
      <c r="A192" s="16" t="s">
        <v>357</v>
      </c>
      <c r="B192" s="12" t="s">
        <v>358</v>
      </c>
      <c r="C192" s="13">
        <v>12080000</v>
      </c>
    </row>
    <row r="193" spans="1:3" s="1" customFormat="1" ht="25.5" x14ac:dyDescent="0.2">
      <c r="A193" s="16" t="s">
        <v>359</v>
      </c>
      <c r="B193" s="12" t="s">
        <v>360</v>
      </c>
      <c r="C193" s="13">
        <v>15600000</v>
      </c>
    </row>
    <row r="194" spans="1:3" s="1" customFormat="1" ht="25.5" x14ac:dyDescent="0.2">
      <c r="A194" s="16" t="s">
        <v>361</v>
      </c>
      <c r="B194" s="12" t="s">
        <v>362</v>
      </c>
      <c r="C194" s="13">
        <v>98962500</v>
      </c>
    </row>
    <row r="195" spans="1:3" s="1" customFormat="1" ht="25.5" x14ac:dyDescent="0.2">
      <c r="A195" s="16" t="s">
        <v>363</v>
      </c>
      <c r="B195" s="12" t="s">
        <v>364</v>
      </c>
      <c r="C195" s="13">
        <v>23750000</v>
      </c>
    </row>
    <row r="196" spans="1:3" s="1" customFormat="1" ht="25.5" x14ac:dyDescent="0.2">
      <c r="A196" s="16" t="s">
        <v>365</v>
      </c>
      <c r="B196" s="12" t="s">
        <v>366</v>
      </c>
      <c r="C196" s="13">
        <v>3100000</v>
      </c>
    </row>
    <row r="197" spans="1:3" s="1" customFormat="1" ht="25.5" x14ac:dyDescent="0.2">
      <c r="A197" s="16" t="s">
        <v>367</v>
      </c>
      <c r="B197" s="12" t="s">
        <v>368</v>
      </c>
      <c r="C197" s="13">
        <v>90000000</v>
      </c>
    </row>
    <row r="198" spans="1:3" s="1" customFormat="1" ht="25.5" x14ac:dyDescent="0.2">
      <c r="A198" s="16" t="s">
        <v>369</v>
      </c>
      <c r="B198" s="12" t="s">
        <v>370</v>
      </c>
      <c r="C198" s="13">
        <v>130400000</v>
      </c>
    </row>
    <row r="199" spans="1:3" s="1" customFormat="1" ht="25.5" x14ac:dyDescent="0.2">
      <c r="A199" s="16" t="s">
        <v>371</v>
      </c>
      <c r="B199" s="12" t="s">
        <v>372</v>
      </c>
      <c r="C199" s="13">
        <v>2370927</v>
      </c>
    </row>
    <row r="200" spans="1:3" s="1" customFormat="1" ht="25.5" x14ac:dyDescent="0.2">
      <c r="A200" s="16" t="s">
        <v>373</v>
      </c>
      <c r="B200" s="12" t="s">
        <v>374</v>
      </c>
      <c r="C200" s="13">
        <v>24100</v>
      </c>
    </row>
    <row r="201" spans="1:3" s="1" customFormat="1" ht="12.75" x14ac:dyDescent="0.2">
      <c r="A201" s="16" t="s">
        <v>375</v>
      </c>
      <c r="B201" s="12" t="s">
        <v>376</v>
      </c>
      <c r="C201" s="13">
        <v>561000</v>
      </c>
    </row>
    <row r="202" spans="1:3" s="1" customFormat="1" ht="12.75" x14ac:dyDescent="0.2">
      <c r="A202" s="16" t="s">
        <v>377</v>
      </c>
      <c r="B202" s="12" t="s">
        <v>378</v>
      </c>
      <c r="C202" s="13">
        <v>7942500</v>
      </c>
    </row>
    <row r="203" spans="1:3" s="1" customFormat="1" ht="12.75" x14ac:dyDescent="0.2">
      <c r="A203" s="16" t="s">
        <v>379</v>
      </c>
      <c r="B203" s="12" t="s">
        <v>380</v>
      </c>
      <c r="C203" s="13">
        <v>175000</v>
      </c>
    </row>
    <row r="204" spans="1:3" s="1" customFormat="1" ht="12.75" x14ac:dyDescent="0.2">
      <c r="A204" s="16" t="s">
        <v>381</v>
      </c>
      <c r="B204" s="12" t="s">
        <v>382</v>
      </c>
      <c r="C204" s="13">
        <v>48500</v>
      </c>
    </row>
    <row r="205" spans="1:3" s="1" customFormat="1" ht="25.5" x14ac:dyDescent="0.2">
      <c r="A205" s="16" t="s">
        <v>383</v>
      </c>
      <c r="B205" s="12" t="s">
        <v>384</v>
      </c>
      <c r="C205" s="13">
        <v>30181000</v>
      </c>
    </row>
    <row r="206" spans="1:3" s="1" customFormat="1" ht="12.75" x14ac:dyDescent="0.2">
      <c r="A206" s="16" t="s">
        <v>385</v>
      </c>
      <c r="B206" s="12" t="s">
        <v>386</v>
      </c>
      <c r="C206" s="13">
        <v>22000</v>
      </c>
    </row>
    <row r="207" spans="1:3" s="1" customFormat="1" ht="12.75" x14ac:dyDescent="0.2">
      <c r="A207" s="16" t="s">
        <v>387</v>
      </c>
      <c r="B207" s="12" t="s">
        <v>388</v>
      </c>
      <c r="C207" s="13">
        <v>8086508</v>
      </c>
    </row>
    <row r="208" spans="1:3" s="1" customFormat="1" ht="13.5" thickBot="1" x14ac:dyDescent="0.25">
      <c r="A208" s="17" t="s">
        <v>389</v>
      </c>
      <c r="B208" s="18" t="s">
        <v>390</v>
      </c>
      <c r="C208" s="19">
        <v>10000</v>
      </c>
    </row>
    <row r="209" spans="1:3" s="1" customFormat="1" ht="26.25" thickBot="1" x14ac:dyDescent="0.25">
      <c r="A209" s="24" t="s">
        <v>391</v>
      </c>
      <c r="B209" s="6" t="s">
        <v>392</v>
      </c>
      <c r="C209" s="25">
        <f>SUM(C210:C212)</f>
        <v>16907700</v>
      </c>
    </row>
    <row r="210" spans="1:3" s="1" customFormat="1" ht="12.75" x14ac:dyDescent="0.2">
      <c r="A210" s="23" t="s">
        <v>393</v>
      </c>
      <c r="B210" s="9" t="s">
        <v>394</v>
      </c>
      <c r="C210" s="10">
        <v>100000</v>
      </c>
    </row>
    <row r="211" spans="1:3" s="1" customFormat="1" ht="25.5" x14ac:dyDescent="0.2">
      <c r="A211" s="16" t="s">
        <v>395</v>
      </c>
      <c r="B211" s="12" t="s">
        <v>396</v>
      </c>
      <c r="C211" s="13">
        <v>16795700</v>
      </c>
    </row>
    <row r="212" spans="1:3" s="1" customFormat="1" ht="26.25" thickBot="1" x14ac:dyDescent="0.25">
      <c r="A212" s="17" t="s">
        <v>397</v>
      </c>
      <c r="B212" s="18" t="s">
        <v>398</v>
      </c>
      <c r="C212" s="19">
        <v>12000</v>
      </c>
    </row>
    <row r="213" spans="1:3" s="1" customFormat="1" ht="26.25" thickBot="1" x14ac:dyDescent="0.25">
      <c r="A213" s="24" t="s">
        <v>399</v>
      </c>
      <c r="B213" s="6" t="s">
        <v>400</v>
      </c>
      <c r="C213" s="25">
        <f>SUM(C214:C215)</f>
        <v>16107000</v>
      </c>
    </row>
    <row r="214" spans="1:3" s="1" customFormat="1" ht="12.75" x14ac:dyDescent="0.2">
      <c r="A214" s="23" t="s">
        <v>401</v>
      </c>
      <c r="B214" s="9" t="s">
        <v>402</v>
      </c>
      <c r="C214" s="10">
        <v>107000</v>
      </c>
    </row>
    <row r="215" spans="1:3" s="1" customFormat="1" ht="26.25" thickBot="1" x14ac:dyDescent="0.25">
      <c r="A215" s="17" t="s">
        <v>403</v>
      </c>
      <c r="B215" s="18" t="s">
        <v>404</v>
      </c>
      <c r="C215" s="19">
        <v>16000000</v>
      </c>
    </row>
    <row r="216" spans="1:3" s="1" customFormat="1" ht="26.25" thickBot="1" x14ac:dyDescent="0.25">
      <c r="A216" s="24" t="s">
        <v>405</v>
      </c>
      <c r="B216" s="6" t="s">
        <v>406</v>
      </c>
      <c r="C216" s="25">
        <f>SUM(C217:C229)</f>
        <v>191294961</v>
      </c>
    </row>
    <row r="217" spans="1:3" s="1" customFormat="1" ht="12.75" x14ac:dyDescent="0.2">
      <c r="A217" s="23" t="s">
        <v>407</v>
      </c>
      <c r="B217" s="9" t="s">
        <v>408</v>
      </c>
      <c r="C217" s="10">
        <v>7032564</v>
      </c>
    </row>
    <row r="218" spans="1:3" s="1" customFormat="1" ht="25.5" x14ac:dyDescent="0.2">
      <c r="A218" s="16" t="s">
        <v>409</v>
      </c>
      <c r="B218" s="12" t="s">
        <v>410</v>
      </c>
      <c r="C218" s="13">
        <v>5895000</v>
      </c>
    </row>
    <row r="219" spans="1:3" s="1" customFormat="1" ht="12.75" x14ac:dyDescent="0.2">
      <c r="A219" s="16" t="s">
        <v>411</v>
      </c>
      <c r="B219" s="12" t="s">
        <v>412</v>
      </c>
      <c r="C219" s="13">
        <v>338000</v>
      </c>
    </row>
    <row r="220" spans="1:3" s="1" customFormat="1" ht="12.75" x14ac:dyDescent="0.2">
      <c r="A220" s="16" t="s">
        <v>413</v>
      </c>
      <c r="B220" s="12" t="s">
        <v>414</v>
      </c>
      <c r="C220" s="13">
        <v>2095897</v>
      </c>
    </row>
    <row r="221" spans="1:3" s="1" customFormat="1" ht="25.5" x14ac:dyDescent="0.2">
      <c r="A221" s="16" t="s">
        <v>415</v>
      </c>
      <c r="B221" s="12" t="s">
        <v>416</v>
      </c>
      <c r="C221" s="13">
        <v>1237500</v>
      </c>
    </row>
    <row r="222" spans="1:3" s="1" customFormat="1" ht="12.75" x14ac:dyDescent="0.2">
      <c r="A222" s="16" t="s">
        <v>417</v>
      </c>
      <c r="B222" s="12" t="s">
        <v>418</v>
      </c>
      <c r="C222" s="13">
        <v>140532000</v>
      </c>
    </row>
    <row r="223" spans="1:3" s="1" customFormat="1" ht="12.75" x14ac:dyDescent="0.2">
      <c r="A223" s="16" t="s">
        <v>419</v>
      </c>
      <c r="B223" s="12" t="s">
        <v>420</v>
      </c>
      <c r="C223" s="13">
        <v>1351000</v>
      </c>
    </row>
    <row r="224" spans="1:3" s="1" customFormat="1" ht="25.5" x14ac:dyDescent="0.2">
      <c r="A224" s="16" t="s">
        <v>421</v>
      </c>
      <c r="B224" s="12" t="s">
        <v>422</v>
      </c>
      <c r="C224" s="13">
        <v>15980000</v>
      </c>
    </row>
    <row r="225" spans="1:3" s="1" customFormat="1" ht="25.5" x14ac:dyDescent="0.2">
      <c r="A225" s="16" t="s">
        <v>423</v>
      </c>
      <c r="B225" s="12" t="s">
        <v>424</v>
      </c>
      <c r="C225" s="13">
        <v>408000</v>
      </c>
    </row>
    <row r="226" spans="1:3" s="1" customFormat="1" ht="12.75" x14ac:dyDescent="0.2">
      <c r="A226" s="16" t="s">
        <v>425</v>
      </c>
      <c r="B226" s="12" t="s">
        <v>426</v>
      </c>
      <c r="C226" s="13">
        <v>452000</v>
      </c>
    </row>
    <row r="227" spans="1:3" s="1" customFormat="1" ht="12.75" x14ac:dyDescent="0.2">
      <c r="A227" s="16" t="s">
        <v>427</v>
      </c>
      <c r="B227" s="12" t="s">
        <v>428</v>
      </c>
      <c r="C227" s="13">
        <v>2259000</v>
      </c>
    </row>
    <row r="228" spans="1:3" s="1" customFormat="1" ht="12.75" x14ac:dyDescent="0.2">
      <c r="A228" s="16" t="s">
        <v>429</v>
      </c>
      <c r="B228" s="12" t="s">
        <v>430</v>
      </c>
      <c r="C228" s="13">
        <v>10825000</v>
      </c>
    </row>
    <row r="229" spans="1:3" s="1" customFormat="1" ht="26.25" thickBot="1" x14ac:dyDescent="0.25">
      <c r="A229" s="17" t="s">
        <v>431</v>
      </c>
      <c r="B229" s="18" t="s">
        <v>432</v>
      </c>
      <c r="C229" s="19">
        <v>2889000</v>
      </c>
    </row>
    <row r="230" spans="1:3" s="1" customFormat="1" ht="26.25" thickBot="1" x14ac:dyDescent="0.25">
      <c r="A230" s="24" t="s">
        <v>433</v>
      </c>
      <c r="B230" s="6" t="s">
        <v>434</v>
      </c>
      <c r="C230" s="25">
        <f>C231</f>
        <v>503256</v>
      </c>
    </row>
    <row r="231" spans="1:3" s="1" customFormat="1" ht="26.25" thickBot="1" x14ac:dyDescent="0.25">
      <c r="A231" s="29" t="s">
        <v>435</v>
      </c>
      <c r="B231" s="21" t="s">
        <v>436</v>
      </c>
      <c r="C231" s="22">
        <v>503256</v>
      </c>
    </row>
    <row r="232" spans="1:3" s="1" customFormat="1" ht="26.25" thickBot="1" x14ac:dyDescent="0.25">
      <c r="A232" s="24" t="s">
        <v>437</v>
      </c>
      <c r="B232" s="6" t="s">
        <v>438</v>
      </c>
      <c r="C232" s="25">
        <f>SUM(C233:C234)</f>
        <v>2209111.2000000002</v>
      </c>
    </row>
    <row r="233" spans="1:3" s="1" customFormat="1" ht="12.75" x14ac:dyDescent="0.2">
      <c r="A233" s="23" t="s">
        <v>439</v>
      </c>
      <c r="B233" s="9" t="s">
        <v>440</v>
      </c>
      <c r="C233" s="10">
        <v>1300000</v>
      </c>
    </row>
    <row r="234" spans="1:3" s="1" customFormat="1" ht="13.5" thickBot="1" x14ac:dyDescent="0.25">
      <c r="A234" s="17" t="s">
        <v>441</v>
      </c>
      <c r="B234" s="18" t="s">
        <v>442</v>
      </c>
      <c r="C234" s="19">
        <v>909111.2</v>
      </c>
    </row>
    <row r="235" spans="1:3" s="1" customFormat="1" ht="26.25" thickBot="1" x14ac:dyDescent="0.25">
      <c r="A235" s="24" t="s">
        <v>443</v>
      </c>
      <c r="B235" s="6" t="s">
        <v>444</v>
      </c>
      <c r="C235" s="25">
        <f>SUM(C236:C246)</f>
        <v>2942896</v>
      </c>
    </row>
    <row r="236" spans="1:3" s="1" customFormat="1" ht="12.75" x14ac:dyDescent="0.2">
      <c r="A236" s="23" t="s">
        <v>445</v>
      </c>
      <c r="B236" s="9" t="s">
        <v>446</v>
      </c>
      <c r="C236" s="10">
        <v>1500000</v>
      </c>
    </row>
    <row r="237" spans="1:3" s="1" customFormat="1" ht="25.5" x14ac:dyDescent="0.2">
      <c r="A237" s="16" t="s">
        <v>447</v>
      </c>
      <c r="B237" s="12" t="s">
        <v>448</v>
      </c>
      <c r="C237" s="13">
        <v>116986</v>
      </c>
    </row>
    <row r="238" spans="1:3" s="1" customFormat="1" ht="25.5" x14ac:dyDescent="0.2">
      <c r="A238" s="16" t="s">
        <v>449</v>
      </c>
      <c r="B238" s="12" t="s">
        <v>450</v>
      </c>
      <c r="C238" s="13">
        <v>60000</v>
      </c>
    </row>
    <row r="239" spans="1:3" s="1" customFormat="1" ht="25.5" x14ac:dyDescent="0.2">
      <c r="A239" s="16" t="s">
        <v>451</v>
      </c>
      <c r="B239" s="12" t="s">
        <v>452</v>
      </c>
      <c r="C239" s="13">
        <v>129926</v>
      </c>
    </row>
    <row r="240" spans="1:3" s="1" customFormat="1" ht="25.5" x14ac:dyDescent="0.2">
      <c r="A240" s="16" t="s">
        <v>453</v>
      </c>
      <c r="B240" s="12" t="s">
        <v>454</v>
      </c>
      <c r="C240" s="13">
        <v>222673</v>
      </c>
    </row>
    <row r="241" spans="1:3" s="1" customFormat="1" ht="25.5" x14ac:dyDescent="0.2">
      <c r="A241" s="16" t="s">
        <v>455</v>
      </c>
      <c r="B241" s="12" t="s">
        <v>456</v>
      </c>
      <c r="C241" s="13">
        <v>185561</v>
      </c>
    </row>
    <row r="242" spans="1:3" s="1" customFormat="1" ht="25.5" x14ac:dyDescent="0.2">
      <c r="A242" s="16" t="s">
        <v>457</v>
      </c>
      <c r="B242" s="12" t="s">
        <v>458</v>
      </c>
      <c r="C242" s="13">
        <v>123000</v>
      </c>
    </row>
    <row r="243" spans="1:3" s="1" customFormat="1" ht="25.5" x14ac:dyDescent="0.2">
      <c r="A243" s="16" t="s">
        <v>459</v>
      </c>
      <c r="B243" s="12" t="s">
        <v>456</v>
      </c>
      <c r="C243" s="13">
        <v>245858</v>
      </c>
    </row>
    <row r="244" spans="1:3" s="1" customFormat="1" ht="25.5" x14ac:dyDescent="0.2">
      <c r="A244" s="16" t="s">
        <v>460</v>
      </c>
      <c r="B244" s="12" t="s">
        <v>461</v>
      </c>
      <c r="C244" s="13">
        <v>123000</v>
      </c>
    </row>
    <row r="245" spans="1:3" s="1" customFormat="1" ht="25.5" x14ac:dyDescent="0.2">
      <c r="A245" s="16" t="s">
        <v>462</v>
      </c>
      <c r="B245" s="12" t="s">
        <v>463</v>
      </c>
      <c r="C245" s="13">
        <v>103283</v>
      </c>
    </row>
    <row r="246" spans="1:3" s="1" customFormat="1" ht="26.25" thickBot="1" x14ac:dyDescent="0.25">
      <c r="A246" s="17" t="s">
        <v>464</v>
      </c>
      <c r="B246" s="18" t="s">
        <v>465</v>
      </c>
      <c r="C246" s="19">
        <v>132609</v>
      </c>
    </row>
    <row r="247" spans="1:3" s="1" customFormat="1" ht="13.5" thickBot="1" x14ac:dyDescent="0.25">
      <c r="A247" s="24" t="s">
        <v>466</v>
      </c>
      <c r="B247" s="6" t="s">
        <v>467</v>
      </c>
      <c r="C247" s="25">
        <f>SUM(C248:C528)</f>
        <v>7635232958.7300005</v>
      </c>
    </row>
    <row r="248" spans="1:3" s="1" customFormat="1" ht="38.25" x14ac:dyDescent="0.2">
      <c r="A248" s="23" t="s">
        <v>468</v>
      </c>
      <c r="B248" s="9" t="s">
        <v>469</v>
      </c>
      <c r="C248" s="10">
        <v>1245986000.54</v>
      </c>
    </row>
    <row r="249" spans="1:3" s="1" customFormat="1" ht="38.25" x14ac:dyDescent="0.2">
      <c r="A249" s="16" t="s">
        <v>470</v>
      </c>
      <c r="B249" s="12" t="s">
        <v>469</v>
      </c>
      <c r="C249" s="13">
        <v>398454155.80000001</v>
      </c>
    </row>
    <row r="250" spans="1:3" s="1" customFormat="1" ht="25.5" x14ac:dyDescent="0.2">
      <c r="A250" s="16" t="s">
        <v>471</v>
      </c>
      <c r="B250" s="12" t="s">
        <v>472</v>
      </c>
      <c r="C250" s="13">
        <v>1675509</v>
      </c>
    </row>
    <row r="251" spans="1:3" s="1" customFormat="1" ht="25.5" x14ac:dyDescent="0.2">
      <c r="A251" s="16" t="s">
        <v>473</v>
      </c>
      <c r="B251" s="12" t="s">
        <v>474</v>
      </c>
      <c r="C251" s="13">
        <v>25000</v>
      </c>
    </row>
    <row r="252" spans="1:3" s="1" customFormat="1" ht="25.5" x14ac:dyDescent="0.2">
      <c r="A252" s="16" t="s">
        <v>475</v>
      </c>
      <c r="B252" s="12" t="s">
        <v>476</v>
      </c>
      <c r="C252" s="13">
        <v>40000</v>
      </c>
    </row>
    <row r="253" spans="1:3" s="1" customFormat="1" ht="25.5" x14ac:dyDescent="0.2">
      <c r="A253" s="16" t="s">
        <v>477</v>
      </c>
      <c r="B253" s="12" t="s">
        <v>478</v>
      </c>
      <c r="C253" s="13">
        <v>25000</v>
      </c>
    </row>
    <row r="254" spans="1:3" s="1" customFormat="1" ht="25.5" x14ac:dyDescent="0.2">
      <c r="A254" s="16" t="s">
        <v>479</v>
      </c>
      <c r="B254" s="12" t="s">
        <v>480</v>
      </c>
      <c r="C254" s="13">
        <v>503214</v>
      </c>
    </row>
    <row r="255" spans="1:3" s="1" customFormat="1" ht="25.5" x14ac:dyDescent="0.2">
      <c r="A255" s="16" t="s">
        <v>481</v>
      </c>
      <c r="B255" s="12" t="s">
        <v>482</v>
      </c>
      <c r="C255" s="13">
        <v>10000</v>
      </c>
    </row>
    <row r="256" spans="1:3" s="1" customFormat="1" ht="25.5" x14ac:dyDescent="0.2">
      <c r="A256" s="16" t="s">
        <v>483</v>
      </c>
      <c r="B256" s="12" t="s">
        <v>484</v>
      </c>
      <c r="C256" s="13">
        <v>50000</v>
      </c>
    </row>
    <row r="257" spans="1:3" s="1" customFormat="1" ht="25.5" x14ac:dyDescent="0.2">
      <c r="A257" s="16" t="s">
        <v>485</v>
      </c>
      <c r="B257" s="12" t="s">
        <v>486</v>
      </c>
      <c r="C257" s="13">
        <v>20000</v>
      </c>
    </row>
    <row r="258" spans="1:3" s="1" customFormat="1" ht="25.5" x14ac:dyDescent="0.2">
      <c r="A258" s="16" t="s">
        <v>487</v>
      </c>
      <c r="B258" s="12" t="s">
        <v>488</v>
      </c>
      <c r="C258" s="13">
        <v>25000</v>
      </c>
    </row>
    <row r="259" spans="1:3" s="1" customFormat="1" ht="25.5" x14ac:dyDescent="0.2">
      <c r="A259" s="16" t="s">
        <v>489</v>
      </c>
      <c r="B259" s="12" t="s">
        <v>490</v>
      </c>
      <c r="C259" s="13">
        <v>25000</v>
      </c>
    </row>
    <row r="260" spans="1:3" s="1" customFormat="1" ht="25.5" x14ac:dyDescent="0.2">
      <c r="A260" s="16" t="s">
        <v>491</v>
      </c>
      <c r="B260" s="12" t="s">
        <v>492</v>
      </c>
      <c r="C260" s="13">
        <v>50000</v>
      </c>
    </row>
    <row r="261" spans="1:3" s="1" customFormat="1" ht="12.75" x14ac:dyDescent="0.2">
      <c r="A261" s="16" t="s">
        <v>493</v>
      </c>
      <c r="B261" s="12" t="s">
        <v>494</v>
      </c>
      <c r="C261" s="13">
        <v>50000</v>
      </c>
    </row>
    <row r="262" spans="1:3" s="1" customFormat="1" ht="12.75" x14ac:dyDescent="0.2">
      <c r="A262" s="16" t="s">
        <v>495</v>
      </c>
      <c r="B262" s="12" t="s">
        <v>496</v>
      </c>
      <c r="C262" s="13">
        <v>42865171.119999997</v>
      </c>
    </row>
    <row r="263" spans="1:3" s="1" customFormat="1" ht="12.75" x14ac:dyDescent="0.2">
      <c r="A263" s="16" t="s">
        <v>497</v>
      </c>
      <c r="B263" s="12" t="s">
        <v>498</v>
      </c>
      <c r="C263" s="13">
        <v>5499334.5499999998</v>
      </c>
    </row>
    <row r="264" spans="1:3" s="1" customFormat="1" ht="12.75" x14ac:dyDescent="0.2">
      <c r="A264" s="16" t="s">
        <v>499</v>
      </c>
      <c r="B264" s="12" t="s">
        <v>500</v>
      </c>
      <c r="C264" s="13">
        <v>3750000</v>
      </c>
    </row>
    <row r="265" spans="1:3" s="1" customFormat="1" ht="20.25" customHeight="1" x14ac:dyDescent="0.2">
      <c r="A265" s="16" t="s">
        <v>501</v>
      </c>
      <c r="B265" s="12" t="s">
        <v>502</v>
      </c>
      <c r="C265" s="13">
        <v>4970000</v>
      </c>
    </row>
    <row r="266" spans="1:3" s="1" customFormat="1" ht="12.75" x14ac:dyDescent="0.2">
      <c r="A266" s="16" t="s">
        <v>503</v>
      </c>
      <c r="B266" s="12" t="s">
        <v>504</v>
      </c>
      <c r="C266" s="13">
        <v>14081646.140000001</v>
      </c>
    </row>
    <row r="267" spans="1:3" s="1" customFormat="1" ht="25.5" x14ac:dyDescent="0.2">
      <c r="A267" s="16" t="s">
        <v>505</v>
      </c>
      <c r="B267" s="12" t="s">
        <v>506</v>
      </c>
      <c r="C267" s="13">
        <v>19061000</v>
      </c>
    </row>
    <row r="268" spans="1:3" s="1" customFormat="1" ht="12.75" x14ac:dyDescent="0.2">
      <c r="A268" s="16" t="s">
        <v>507</v>
      </c>
      <c r="B268" s="12" t="s">
        <v>508</v>
      </c>
      <c r="C268" s="13">
        <v>85000</v>
      </c>
    </row>
    <row r="269" spans="1:3" s="1" customFormat="1" ht="25.5" x14ac:dyDescent="0.2">
      <c r="A269" s="16" t="s">
        <v>509</v>
      </c>
      <c r="B269" s="12" t="s">
        <v>510</v>
      </c>
      <c r="C269" s="13">
        <v>38462278</v>
      </c>
    </row>
    <row r="270" spans="1:3" s="1" customFormat="1" ht="25.5" x14ac:dyDescent="0.2">
      <c r="A270" s="16" t="s">
        <v>511</v>
      </c>
      <c r="B270" s="12" t="s">
        <v>512</v>
      </c>
      <c r="C270" s="13">
        <v>110000</v>
      </c>
    </row>
    <row r="271" spans="1:3" s="1" customFormat="1" ht="25.5" x14ac:dyDescent="0.2">
      <c r="A271" s="16" t="s">
        <v>513</v>
      </c>
      <c r="B271" s="12" t="s">
        <v>514</v>
      </c>
      <c r="C271" s="13">
        <v>51344000</v>
      </c>
    </row>
    <row r="272" spans="1:3" s="1" customFormat="1" ht="25.5" x14ac:dyDescent="0.2">
      <c r="A272" s="16" t="s">
        <v>515</v>
      </c>
      <c r="B272" s="12" t="s">
        <v>516</v>
      </c>
      <c r="C272" s="13">
        <v>5723417.5700000003</v>
      </c>
    </row>
    <row r="273" spans="1:3" s="1" customFormat="1" ht="38.25" x14ac:dyDescent="0.2">
      <c r="A273" s="16" t="s">
        <v>517</v>
      </c>
      <c r="B273" s="12" t="s">
        <v>518</v>
      </c>
      <c r="C273" s="13">
        <v>7500000</v>
      </c>
    </row>
    <row r="274" spans="1:3" s="1" customFormat="1" ht="25.5" x14ac:dyDescent="0.2">
      <c r="A274" s="16" t="s">
        <v>519</v>
      </c>
      <c r="B274" s="12" t="s">
        <v>520</v>
      </c>
      <c r="C274" s="13">
        <v>7000000</v>
      </c>
    </row>
    <row r="275" spans="1:3" s="1" customFormat="1" ht="25.5" x14ac:dyDescent="0.2">
      <c r="A275" s="16" t="s">
        <v>521</v>
      </c>
      <c r="B275" s="12" t="s">
        <v>522</v>
      </c>
      <c r="C275" s="13">
        <v>96000000</v>
      </c>
    </row>
    <row r="276" spans="1:3" s="1" customFormat="1" ht="25.5" x14ac:dyDescent="0.2">
      <c r="A276" s="16" t="s">
        <v>523</v>
      </c>
      <c r="B276" s="12" t="s">
        <v>524</v>
      </c>
      <c r="C276" s="13">
        <v>862500</v>
      </c>
    </row>
    <row r="277" spans="1:3" s="1" customFormat="1" ht="25.5" x14ac:dyDescent="0.2">
      <c r="A277" s="16" t="s">
        <v>525</v>
      </c>
      <c r="B277" s="12" t="s">
        <v>370</v>
      </c>
      <c r="C277" s="13">
        <v>2250000</v>
      </c>
    </row>
    <row r="278" spans="1:3" s="1" customFormat="1" ht="25.5" x14ac:dyDescent="0.2">
      <c r="A278" s="16" t="s">
        <v>526</v>
      </c>
      <c r="B278" s="12" t="s">
        <v>527</v>
      </c>
      <c r="C278" s="13">
        <v>1500000</v>
      </c>
    </row>
    <row r="279" spans="1:3" s="1" customFormat="1" ht="25.5" x14ac:dyDescent="0.2">
      <c r="A279" s="16" t="s">
        <v>528</v>
      </c>
      <c r="B279" s="12" t="s">
        <v>529</v>
      </c>
      <c r="C279" s="13">
        <v>29600000</v>
      </c>
    </row>
    <row r="280" spans="1:3" s="1" customFormat="1" ht="38.25" x14ac:dyDescent="0.2">
      <c r="A280" s="16" t="s">
        <v>530</v>
      </c>
      <c r="B280" s="12" t="s">
        <v>531</v>
      </c>
      <c r="C280" s="13">
        <v>11600000</v>
      </c>
    </row>
    <row r="281" spans="1:3" s="1" customFormat="1" ht="38.25" x14ac:dyDescent="0.2">
      <c r="A281" s="16" t="s">
        <v>532</v>
      </c>
      <c r="B281" s="12" t="s">
        <v>533</v>
      </c>
      <c r="C281" s="13">
        <v>50000000</v>
      </c>
    </row>
    <row r="282" spans="1:3" s="1" customFormat="1" ht="25.5" x14ac:dyDescent="0.2">
      <c r="A282" s="16" t="s">
        <v>534</v>
      </c>
      <c r="B282" s="12" t="s">
        <v>535</v>
      </c>
      <c r="C282" s="13">
        <v>34645155.329999998</v>
      </c>
    </row>
    <row r="283" spans="1:3" s="1" customFormat="1" ht="51" x14ac:dyDescent="0.2">
      <c r="A283" s="16" t="s">
        <v>536</v>
      </c>
      <c r="B283" s="12" t="s">
        <v>537</v>
      </c>
      <c r="C283" s="13">
        <v>1837826.52</v>
      </c>
    </row>
    <row r="284" spans="1:3" s="1" customFormat="1" ht="51" x14ac:dyDescent="0.2">
      <c r="A284" s="16" t="s">
        <v>538</v>
      </c>
      <c r="B284" s="12" t="s">
        <v>539</v>
      </c>
      <c r="C284" s="13">
        <v>2362173.2400000002</v>
      </c>
    </row>
    <row r="285" spans="1:3" s="1" customFormat="1" ht="25.5" x14ac:dyDescent="0.2">
      <c r="A285" s="16" t="s">
        <v>540</v>
      </c>
      <c r="B285" s="12" t="s">
        <v>541</v>
      </c>
      <c r="C285" s="13">
        <v>2248800.14</v>
      </c>
    </row>
    <row r="286" spans="1:3" s="1" customFormat="1" ht="12.75" x14ac:dyDescent="0.2">
      <c r="A286" s="16" t="s">
        <v>542</v>
      </c>
      <c r="B286" s="12" t="s">
        <v>543</v>
      </c>
      <c r="C286" s="13">
        <v>9033242.2799999993</v>
      </c>
    </row>
    <row r="287" spans="1:3" s="1" customFormat="1" ht="12.75" x14ac:dyDescent="0.2">
      <c r="A287" s="16" t="s">
        <v>544</v>
      </c>
      <c r="B287" s="12" t="s">
        <v>545</v>
      </c>
      <c r="C287" s="13">
        <v>13715369.109999999</v>
      </c>
    </row>
    <row r="288" spans="1:3" s="1" customFormat="1" ht="25.5" x14ac:dyDescent="0.2">
      <c r="A288" s="16" t="s">
        <v>546</v>
      </c>
      <c r="B288" s="12" t="s">
        <v>547</v>
      </c>
      <c r="C288" s="13">
        <v>10500000</v>
      </c>
    </row>
    <row r="289" spans="1:3" s="1" customFormat="1" ht="25.5" x14ac:dyDescent="0.2">
      <c r="A289" s="16" t="s">
        <v>548</v>
      </c>
      <c r="B289" s="12" t="s">
        <v>549</v>
      </c>
      <c r="C289" s="13">
        <v>25229814.02</v>
      </c>
    </row>
    <row r="290" spans="1:3" s="1" customFormat="1" ht="25.5" x14ac:dyDescent="0.2">
      <c r="A290" s="16" t="s">
        <v>550</v>
      </c>
      <c r="B290" s="12" t="s">
        <v>551</v>
      </c>
      <c r="C290" s="13">
        <v>19938021</v>
      </c>
    </row>
    <row r="291" spans="1:3" s="1" customFormat="1" ht="12.75" x14ac:dyDescent="0.2">
      <c r="A291" s="16" t="s">
        <v>552</v>
      </c>
      <c r="B291" s="12" t="s">
        <v>553</v>
      </c>
      <c r="C291" s="13">
        <v>233333</v>
      </c>
    </row>
    <row r="292" spans="1:3" s="1" customFormat="1" ht="25.5" x14ac:dyDescent="0.2">
      <c r="A292" s="16" t="s">
        <v>554</v>
      </c>
      <c r="B292" s="12" t="s">
        <v>555</v>
      </c>
      <c r="C292" s="13">
        <v>856666</v>
      </c>
    </row>
    <row r="293" spans="1:3" s="1" customFormat="1" ht="25.5" x14ac:dyDescent="0.2">
      <c r="A293" s="16" t="s">
        <v>556</v>
      </c>
      <c r="B293" s="12" t="s">
        <v>557</v>
      </c>
      <c r="C293" s="13">
        <v>40000</v>
      </c>
    </row>
    <row r="294" spans="1:3" s="1" customFormat="1" ht="25.5" x14ac:dyDescent="0.2">
      <c r="A294" s="16" t="s">
        <v>558</v>
      </c>
      <c r="B294" s="12" t="s">
        <v>559</v>
      </c>
      <c r="C294" s="13">
        <v>605664</v>
      </c>
    </row>
    <row r="295" spans="1:3" s="1" customFormat="1" ht="25.5" x14ac:dyDescent="0.2">
      <c r="A295" s="16" t="s">
        <v>560</v>
      </c>
      <c r="B295" s="12" t="s">
        <v>561</v>
      </c>
      <c r="C295" s="13">
        <v>4540100</v>
      </c>
    </row>
    <row r="296" spans="1:3" s="1" customFormat="1" ht="25.5" x14ac:dyDescent="0.2">
      <c r="A296" s="16" t="s">
        <v>562</v>
      </c>
      <c r="B296" s="12" t="s">
        <v>563</v>
      </c>
      <c r="C296" s="13">
        <v>7040350</v>
      </c>
    </row>
    <row r="297" spans="1:3" s="1" customFormat="1" ht="38.25" x14ac:dyDescent="0.2">
      <c r="A297" s="16" t="s">
        <v>564</v>
      </c>
      <c r="B297" s="12" t="s">
        <v>565</v>
      </c>
      <c r="C297" s="13">
        <v>6857200</v>
      </c>
    </row>
    <row r="298" spans="1:3" s="1" customFormat="1" ht="25.5" x14ac:dyDescent="0.2">
      <c r="A298" s="16" t="s">
        <v>566</v>
      </c>
      <c r="B298" s="12" t="s">
        <v>567</v>
      </c>
      <c r="C298" s="13">
        <v>41373000</v>
      </c>
    </row>
    <row r="299" spans="1:3" s="1" customFormat="1" ht="25.5" x14ac:dyDescent="0.2">
      <c r="A299" s="16" t="s">
        <v>568</v>
      </c>
      <c r="B299" s="12" t="s">
        <v>569</v>
      </c>
      <c r="C299" s="13">
        <v>16408690</v>
      </c>
    </row>
    <row r="300" spans="1:3" s="1" customFormat="1" ht="25.5" x14ac:dyDescent="0.2">
      <c r="A300" s="16" t="s">
        <v>570</v>
      </c>
      <c r="B300" s="12" t="s">
        <v>571</v>
      </c>
      <c r="C300" s="13">
        <v>4016957.5</v>
      </c>
    </row>
    <row r="301" spans="1:3" s="1" customFormat="1" ht="25.5" x14ac:dyDescent="0.2">
      <c r="A301" s="16" t="s">
        <v>572</v>
      </c>
      <c r="B301" s="12" t="s">
        <v>573</v>
      </c>
      <c r="C301" s="13">
        <v>5300000</v>
      </c>
    </row>
    <row r="302" spans="1:3" s="1" customFormat="1" ht="38.25" x14ac:dyDescent="0.2">
      <c r="A302" s="16" t="s">
        <v>574</v>
      </c>
      <c r="B302" s="12" t="s">
        <v>575</v>
      </c>
      <c r="C302" s="13">
        <v>28906100</v>
      </c>
    </row>
    <row r="303" spans="1:3" s="1" customFormat="1" ht="25.5" x14ac:dyDescent="0.2">
      <c r="A303" s="16" t="s">
        <v>576</v>
      </c>
      <c r="B303" s="12" t="s">
        <v>577</v>
      </c>
      <c r="C303" s="13">
        <v>4475900</v>
      </c>
    </row>
    <row r="304" spans="1:3" s="1" customFormat="1" ht="38.25" x14ac:dyDescent="0.2">
      <c r="A304" s="16" t="s">
        <v>578</v>
      </c>
      <c r="B304" s="12" t="s">
        <v>579</v>
      </c>
      <c r="C304" s="13">
        <v>47903000</v>
      </c>
    </row>
    <row r="305" spans="1:3" s="1" customFormat="1" ht="25.5" x14ac:dyDescent="0.2">
      <c r="A305" s="16" t="s">
        <v>580</v>
      </c>
      <c r="B305" s="12" t="s">
        <v>581</v>
      </c>
      <c r="C305" s="13">
        <v>1288000</v>
      </c>
    </row>
    <row r="306" spans="1:3" s="1" customFormat="1" ht="25.5" x14ac:dyDescent="0.2">
      <c r="A306" s="16" t="s">
        <v>582</v>
      </c>
      <c r="B306" s="12" t="s">
        <v>583</v>
      </c>
      <c r="C306" s="13">
        <v>25552295</v>
      </c>
    </row>
    <row r="307" spans="1:3" s="1" customFormat="1" ht="25.5" x14ac:dyDescent="0.2">
      <c r="A307" s="16" t="s">
        <v>584</v>
      </c>
      <c r="B307" s="12" t="s">
        <v>585</v>
      </c>
      <c r="C307" s="13">
        <v>33871000</v>
      </c>
    </row>
    <row r="308" spans="1:3" s="1" customFormat="1" ht="25.5" x14ac:dyDescent="0.2">
      <c r="A308" s="16" t="s">
        <v>586</v>
      </c>
      <c r="B308" s="12" t="s">
        <v>587</v>
      </c>
      <c r="C308" s="13">
        <v>16026315</v>
      </c>
    </row>
    <row r="309" spans="1:3" s="1" customFormat="1" ht="38.25" x14ac:dyDescent="0.2">
      <c r="A309" s="16" t="s">
        <v>588</v>
      </c>
      <c r="B309" s="12" t="s">
        <v>589</v>
      </c>
      <c r="C309" s="13">
        <v>6500000</v>
      </c>
    </row>
    <row r="310" spans="1:3" s="1" customFormat="1" ht="25.5" x14ac:dyDescent="0.2">
      <c r="A310" s="16" t="s">
        <v>590</v>
      </c>
      <c r="B310" s="12" t="s">
        <v>591</v>
      </c>
      <c r="C310" s="13">
        <v>46652684.740000002</v>
      </c>
    </row>
    <row r="311" spans="1:3" s="1" customFormat="1" ht="25.5" x14ac:dyDescent="0.2">
      <c r="A311" s="16" t="s">
        <v>592</v>
      </c>
      <c r="B311" s="12" t="s">
        <v>593</v>
      </c>
      <c r="C311" s="13">
        <v>15405054.85</v>
      </c>
    </row>
    <row r="312" spans="1:3" s="1" customFormat="1" ht="25.5" x14ac:dyDescent="0.2">
      <c r="A312" s="16" t="s">
        <v>594</v>
      </c>
      <c r="B312" s="12" t="s">
        <v>595</v>
      </c>
      <c r="C312" s="13">
        <v>6189079.8700000001</v>
      </c>
    </row>
    <row r="313" spans="1:3" s="1" customFormat="1" ht="25.5" x14ac:dyDescent="0.2">
      <c r="A313" s="16" t="s">
        <v>596</v>
      </c>
      <c r="B313" s="12" t="s">
        <v>597</v>
      </c>
      <c r="C313" s="13">
        <v>56810000</v>
      </c>
    </row>
    <row r="314" spans="1:3" s="1" customFormat="1" ht="25.5" x14ac:dyDescent="0.2">
      <c r="A314" s="16" t="s">
        <v>598</v>
      </c>
      <c r="B314" s="12" t="s">
        <v>599</v>
      </c>
      <c r="C314" s="13">
        <v>2230173.1</v>
      </c>
    </row>
    <row r="315" spans="1:3" s="1" customFormat="1" ht="12.75" x14ac:dyDescent="0.2">
      <c r="A315" s="16" t="s">
        <v>600</v>
      </c>
      <c r="B315" s="12" t="s">
        <v>601</v>
      </c>
      <c r="C315" s="13">
        <v>78384960.959999993</v>
      </c>
    </row>
    <row r="316" spans="1:3" s="1" customFormat="1" ht="25.5" x14ac:dyDescent="0.2">
      <c r="A316" s="16" t="s">
        <v>602</v>
      </c>
      <c r="B316" s="12" t="s">
        <v>603</v>
      </c>
      <c r="C316" s="13">
        <v>250000</v>
      </c>
    </row>
    <row r="317" spans="1:3" s="1" customFormat="1" ht="12.75" x14ac:dyDescent="0.2">
      <c r="A317" s="16" t="s">
        <v>604</v>
      </c>
      <c r="B317" s="12" t="s">
        <v>605</v>
      </c>
      <c r="C317" s="13">
        <v>27625248.649999999</v>
      </c>
    </row>
    <row r="318" spans="1:3" s="1" customFormat="1" ht="25.5" x14ac:dyDescent="0.2">
      <c r="A318" s="16" t="s">
        <v>606</v>
      </c>
      <c r="B318" s="12" t="s">
        <v>607</v>
      </c>
      <c r="C318" s="13">
        <v>194388642.69999999</v>
      </c>
    </row>
    <row r="319" spans="1:3" s="1" customFormat="1" ht="25.5" x14ac:dyDescent="0.2">
      <c r="A319" s="16" t="s">
        <v>608</v>
      </c>
      <c r="B319" s="12" t="s">
        <v>609</v>
      </c>
      <c r="C319" s="13">
        <v>19423735.530000001</v>
      </c>
    </row>
    <row r="320" spans="1:3" s="1" customFormat="1" ht="25.5" x14ac:dyDescent="0.2">
      <c r="A320" s="16" t="s">
        <v>610</v>
      </c>
      <c r="B320" s="12" t="s">
        <v>611</v>
      </c>
      <c r="C320" s="13">
        <v>3100000</v>
      </c>
    </row>
    <row r="321" spans="1:3" s="1" customFormat="1" ht="25.5" x14ac:dyDescent="0.2">
      <c r="A321" s="16" t="s">
        <v>612</v>
      </c>
      <c r="B321" s="12" t="s">
        <v>613</v>
      </c>
      <c r="C321" s="13">
        <v>38116369.979999997</v>
      </c>
    </row>
    <row r="322" spans="1:3" s="1" customFormat="1" ht="25.5" x14ac:dyDescent="0.2">
      <c r="A322" s="16" t="s">
        <v>614</v>
      </c>
      <c r="B322" s="12" t="s">
        <v>615</v>
      </c>
      <c r="C322" s="13">
        <v>2515444.6</v>
      </c>
    </row>
    <row r="323" spans="1:3" s="1" customFormat="1" ht="25.5" x14ac:dyDescent="0.2">
      <c r="A323" s="16" t="s">
        <v>616</v>
      </c>
      <c r="B323" s="12" t="s">
        <v>617</v>
      </c>
      <c r="C323" s="13">
        <v>2473255.56</v>
      </c>
    </row>
    <row r="324" spans="1:3" s="1" customFormat="1" ht="25.5" x14ac:dyDescent="0.2">
      <c r="A324" s="16" t="s">
        <v>618</v>
      </c>
      <c r="B324" s="12" t="s">
        <v>619</v>
      </c>
      <c r="C324" s="13">
        <v>1889479.84</v>
      </c>
    </row>
    <row r="325" spans="1:3" s="1" customFormat="1" ht="25.5" x14ac:dyDescent="0.2">
      <c r="A325" s="16" t="s">
        <v>620</v>
      </c>
      <c r="B325" s="12" t="s">
        <v>621</v>
      </c>
      <c r="C325" s="13">
        <v>25774686</v>
      </c>
    </row>
    <row r="326" spans="1:3" s="1" customFormat="1" ht="25.5" x14ac:dyDescent="0.2">
      <c r="A326" s="16" t="s">
        <v>622</v>
      </c>
      <c r="B326" s="12" t="s">
        <v>623</v>
      </c>
      <c r="C326" s="13">
        <v>11136000</v>
      </c>
    </row>
    <row r="327" spans="1:3" s="1" customFormat="1" ht="12.75" x14ac:dyDescent="0.2">
      <c r="A327" s="16" t="s">
        <v>624</v>
      </c>
      <c r="B327" s="12" t="s">
        <v>625</v>
      </c>
      <c r="C327" s="13">
        <v>3370583.2</v>
      </c>
    </row>
    <row r="328" spans="1:3" s="1" customFormat="1" ht="12.75" x14ac:dyDescent="0.2">
      <c r="A328" s="16" t="s">
        <v>626</v>
      </c>
      <c r="B328" s="12" t="s">
        <v>627</v>
      </c>
      <c r="C328" s="13">
        <v>87786908.260000005</v>
      </c>
    </row>
    <row r="329" spans="1:3" s="1" customFormat="1" ht="25.5" x14ac:dyDescent="0.2">
      <c r="A329" s="16" t="s">
        <v>628</v>
      </c>
      <c r="B329" s="12" t="s">
        <v>629</v>
      </c>
      <c r="C329" s="13">
        <v>48245556.630000003</v>
      </c>
    </row>
    <row r="330" spans="1:3" s="1" customFormat="1" ht="25.5" x14ac:dyDescent="0.2">
      <c r="A330" s="16" t="s">
        <v>630</v>
      </c>
      <c r="B330" s="12" t="s">
        <v>631</v>
      </c>
      <c r="C330" s="13">
        <v>3386900.78</v>
      </c>
    </row>
    <row r="331" spans="1:3" s="1" customFormat="1" ht="25.5" x14ac:dyDescent="0.2">
      <c r="A331" s="16" t="s">
        <v>632</v>
      </c>
      <c r="B331" s="12" t="s">
        <v>633</v>
      </c>
      <c r="C331" s="13">
        <v>17297075.510000002</v>
      </c>
    </row>
    <row r="332" spans="1:3" s="1" customFormat="1" ht="25.5" x14ac:dyDescent="0.2">
      <c r="A332" s="16" t="s">
        <v>634</v>
      </c>
      <c r="B332" s="12" t="s">
        <v>635</v>
      </c>
      <c r="C332" s="13">
        <v>57186920.579999998</v>
      </c>
    </row>
    <row r="333" spans="1:3" s="1" customFormat="1" ht="12.75" x14ac:dyDescent="0.2">
      <c r="A333" s="16" t="s">
        <v>636</v>
      </c>
      <c r="B333" s="12" t="s">
        <v>637</v>
      </c>
      <c r="C333" s="13">
        <v>2914859.48</v>
      </c>
    </row>
    <row r="334" spans="1:3" s="1" customFormat="1" ht="12.75" x14ac:dyDescent="0.2">
      <c r="A334" s="16" t="s">
        <v>638</v>
      </c>
      <c r="B334" s="12" t="s">
        <v>639</v>
      </c>
      <c r="C334" s="13">
        <v>1150480.92</v>
      </c>
    </row>
    <row r="335" spans="1:3" s="1" customFormat="1" ht="12.75" x14ac:dyDescent="0.2">
      <c r="A335" s="16" t="s">
        <v>640</v>
      </c>
      <c r="B335" s="12" t="s">
        <v>641</v>
      </c>
      <c r="C335" s="13">
        <v>691067.43</v>
      </c>
    </row>
    <row r="336" spans="1:3" s="1" customFormat="1" ht="25.5" x14ac:dyDescent="0.2">
      <c r="A336" s="16" t="s">
        <v>642</v>
      </c>
      <c r="B336" s="12" t="s">
        <v>643</v>
      </c>
      <c r="C336" s="13">
        <v>1651761.3</v>
      </c>
    </row>
    <row r="337" spans="1:3" s="1" customFormat="1" ht="12.75" x14ac:dyDescent="0.2">
      <c r="A337" s="16" t="s">
        <v>644</v>
      </c>
      <c r="B337" s="12" t="s">
        <v>645</v>
      </c>
      <c r="C337" s="13">
        <v>1098099.74</v>
      </c>
    </row>
    <row r="338" spans="1:3" s="1" customFormat="1" ht="12.75" x14ac:dyDescent="0.2">
      <c r="A338" s="16" t="s">
        <v>646</v>
      </c>
      <c r="B338" s="12" t="s">
        <v>647</v>
      </c>
      <c r="C338" s="13">
        <v>2689440.18</v>
      </c>
    </row>
    <row r="339" spans="1:3" s="1" customFormat="1" ht="12.75" x14ac:dyDescent="0.2">
      <c r="A339" s="16" t="s">
        <v>648</v>
      </c>
      <c r="B339" s="12" t="s">
        <v>649</v>
      </c>
      <c r="C339" s="13">
        <v>6063989.5599999996</v>
      </c>
    </row>
    <row r="340" spans="1:3" s="1" customFormat="1" ht="12.75" x14ac:dyDescent="0.2">
      <c r="A340" s="16" t="s">
        <v>650</v>
      </c>
      <c r="B340" s="12" t="s">
        <v>651</v>
      </c>
      <c r="C340" s="13">
        <v>2029548.26</v>
      </c>
    </row>
    <row r="341" spans="1:3" s="1" customFormat="1" ht="12.75" x14ac:dyDescent="0.2">
      <c r="A341" s="16" t="s">
        <v>652</v>
      </c>
      <c r="B341" s="12" t="s">
        <v>653</v>
      </c>
      <c r="C341" s="13">
        <v>2633327.38</v>
      </c>
    </row>
    <row r="342" spans="1:3" s="1" customFormat="1" ht="12.75" x14ac:dyDescent="0.2">
      <c r="A342" s="16" t="s">
        <v>654</v>
      </c>
      <c r="B342" s="12" t="s">
        <v>655</v>
      </c>
      <c r="C342" s="13">
        <v>4573150.6900000004</v>
      </c>
    </row>
    <row r="343" spans="1:3" s="1" customFormat="1" ht="12.75" x14ac:dyDescent="0.2">
      <c r="A343" s="16" t="s">
        <v>656</v>
      </c>
      <c r="B343" s="12" t="s">
        <v>657</v>
      </c>
      <c r="C343" s="13">
        <v>6959144.7699999996</v>
      </c>
    </row>
    <row r="344" spans="1:3" s="1" customFormat="1" ht="12.75" x14ac:dyDescent="0.2">
      <c r="A344" s="16" t="s">
        <v>658</v>
      </c>
      <c r="B344" s="12" t="s">
        <v>659</v>
      </c>
      <c r="C344" s="13">
        <v>429043.53</v>
      </c>
    </row>
    <row r="345" spans="1:3" s="1" customFormat="1" ht="12.75" x14ac:dyDescent="0.2">
      <c r="A345" s="16" t="s">
        <v>660</v>
      </c>
      <c r="B345" s="12" t="s">
        <v>661</v>
      </c>
      <c r="C345" s="13">
        <v>36709853.789999999</v>
      </c>
    </row>
    <row r="346" spans="1:3" s="1" customFormat="1" ht="12.75" x14ac:dyDescent="0.2">
      <c r="A346" s="16" t="s">
        <v>662</v>
      </c>
      <c r="B346" s="12" t="s">
        <v>663</v>
      </c>
      <c r="C346" s="13">
        <v>5109625.3099999996</v>
      </c>
    </row>
    <row r="347" spans="1:3" s="1" customFormat="1" ht="12.75" x14ac:dyDescent="0.2">
      <c r="A347" s="16" t="s">
        <v>664</v>
      </c>
      <c r="B347" s="12" t="s">
        <v>665</v>
      </c>
      <c r="C347" s="13">
        <v>2514224.17</v>
      </c>
    </row>
    <row r="348" spans="1:3" s="1" customFormat="1" ht="25.5" x14ac:dyDescent="0.2">
      <c r="A348" s="16" t="s">
        <v>666</v>
      </c>
      <c r="B348" s="12" t="s">
        <v>667</v>
      </c>
      <c r="C348" s="13">
        <v>3030508.04</v>
      </c>
    </row>
    <row r="349" spans="1:3" s="1" customFormat="1" ht="25.5" x14ac:dyDescent="0.2">
      <c r="A349" s="16" t="s">
        <v>668</v>
      </c>
      <c r="B349" s="12" t="s">
        <v>669</v>
      </c>
      <c r="C349" s="13">
        <v>2593604.2999999998</v>
      </c>
    </row>
    <row r="350" spans="1:3" s="1" customFormat="1" ht="25.5" x14ac:dyDescent="0.2">
      <c r="A350" s="16" t="s">
        <v>670</v>
      </c>
      <c r="B350" s="12" t="s">
        <v>671</v>
      </c>
      <c r="C350" s="13">
        <v>5313483.76</v>
      </c>
    </row>
    <row r="351" spans="1:3" s="1" customFormat="1" ht="25.5" x14ac:dyDescent="0.2">
      <c r="A351" s="16" t="s">
        <v>672</v>
      </c>
      <c r="B351" s="12" t="s">
        <v>673</v>
      </c>
      <c r="C351" s="13">
        <v>50914765.450000003</v>
      </c>
    </row>
    <row r="352" spans="1:3" s="1" customFormat="1" ht="12.75" x14ac:dyDescent="0.2">
      <c r="A352" s="16" t="s">
        <v>674</v>
      </c>
      <c r="B352" s="12" t="s">
        <v>675</v>
      </c>
      <c r="C352" s="13">
        <v>9329482.2100000009</v>
      </c>
    </row>
    <row r="353" spans="1:3" s="1" customFormat="1" ht="25.5" x14ac:dyDescent="0.2">
      <c r="A353" s="16" t="s">
        <v>676</v>
      </c>
      <c r="B353" s="12" t="s">
        <v>677</v>
      </c>
      <c r="C353" s="13">
        <v>7000000</v>
      </c>
    </row>
    <row r="354" spans="1:3" s="1" customFormat="1" ht="25.5" x14ac:dyDescent="0.2">
      <c r="A354" s="16" t="s">
        <v>678</v>
      </c>
      <c r="B354" s="12" t="s">
        <v>679</v>
      </c>
      <c r="C354" s="13">
        <v>1379130.83</v>
      </c>
    </row>
    <row r="355" spans="1:3" s="1" customFormat="1" ht="25.5" x14ac:dyDescent="0.2">
      <c r="A355" s="16" t="s">
        <v>680</v>
      </c>
      <c r="B355" s="12" t="s">
        <v>681</v>
      </c>
      <c r="C355" s="13">
        <v>1450846.85</v>
      </c>
    </row>
    <row r="356" spans="1:3" s="1" customFormat="1" ht="25.5" x14ac:dyDescent="0.2">
      <c r="A356" s="16" t="s">
        <v>682</v>
      </c>
      <c r="B356" s="12" t="s">
        <v>683</v>
      </c>
      <c r="C356" s="13">
        <v>1750931.01</v>
      </c>
    </row>
    <row r="357" spans="1:3" s="1" customFormat="1" ht="25.5" x14ac:dyDescent="0.2">
      <c r="A357" s="16" t="s">
        <v>684</v>
      </c>
      <c r="B357" s="12" t="s">
        <v>685</v>
      </c>
      <c r="C357" s="13">
        <v>585020</v>
      </c>
    </row>
    <row r="358" spans="1:3" s="1" customFormat="1" ht="12.75" x14ac:dyDescent="0.2">
      <c r="A358" s="16" t="s">
        <v>686</v>
      </c>
      <c r="B358" s="12" t="s">
        <v>687</v>
      </c>
      <c r="C358" s="13">
        <v>3633197.14</v>
      </c>
    </row>
    <row r="359" spans="1:3" s="1" customFormat="1" ht="12.75" x14ac:dyDescent="0.2">
      <c r="A359" s="16" t="s">
        <v>688</v>
      </c>
      <c r="B359" s="12" t="s">
        <v>689</v>
      </c>
      <c r="C359" s="13">
        <v>1257996.43</v>
      </c>
    </row>
    <row r="360" spans="1:3" s="1" customFormat="1" ht="25.5" x14ac:dyDescent="0.2">
      <c r="A360" s="16" t="s">
        <v>690</v>
      </c>
      <c r="B360" s="12" t="s">
        <v>691</v>
      </c>
      <c r="C360" s="13">
        <v>3581888.6</v>
      </c>
    </row>
    <row r="361" spans="1:3" s="1" customFormat="1" ht="12.75" x14ac:dyDescent="0.2">
      <c r="A361" s="16" t="s">
        <v>692</v>
      </c>
      <c r="B361" s="12" t="s">
        <v>693</v>
      </c>
      <c r="C361" s="13">
        <v>85842</v>
      </c>
    </row>
    <row r="362" spans="1:3" s="1" customFormat="1" ht="25.5" x14ac:dyDescent="0.2">
      <c r="A362" s="16" t="s">
        <v>694</v>
      </c>
      <c r="B362" s="12" t="s">
        <v>695</v>
      </c>
      <c r="C362" s="13">
        <v>208000</v>
      </c>
    </row>
    <row r="363" spans="1:3" s="1" customFormat="1" ht="12.75" x14ac:dyDescent="0.2">
      <c r="A363" s="16" t="s">
        <v>696</v>
      </c>
      <c r="B363" s="12" t="s">
        <v>697</v>
      </c>
      <c r="C363" s="13">
        <v>2155997.2000000002</v>
      </c>
    </row>
    <row r="364" spans="1:3" s="1" customFormat="1" ht="25.5" x14ac:dyDescent="0.2">
      <c r="A364" s="16" t="s">
        <v>698</v>
      </c>
      <c r="B364" s="12" t="s">
        <v>699</v>
      </c>
      <c r="C364" s="13">
        <v>3156274.61</v>
      </c>
    </row>
    <row r="365" spans="1:3" s="1" customFormat="1" ht="12.75" x14ac:dyDescent="0.2">
      <c r="A365" s="16" t="s">
        <v>700</v>
      </c>
      <c r="B365" s="12" t="s">
        <v>701</v>
      </c>
      <c r="C365" s="13">
        <v>1989761.81</v>
      </c>
    </row>
    <row r="366" spans="1:3" s="1" customFormat="1" ht="12.75" x14ac:dyDescent="0.2">
      <c r="A366" s="16" t="s">
        <v>702</v>
      </c>
      <c r="B366" s="12" t="s">
        <v>687</v>
      </c>
      <c r="C366" s="13">
        <v>5799676.2599999998</v>
      </c>
    </row>
    <row r="367" spans="1:3" s="1" customFormat="1" ht="12.75" x14ac:dyDescent="0.2">
      <c r="A367" s="16" t="s">
        <v>703</v>
      </c>
      <c r="B367" s="12" t="s">
        <v>704</v>
      </c>
      <c r="C367" s="13">
        <v>8474194.3499999996</v>
      </c>
    </row>
    <row r="368" spans="1:3" s="1" customFormat="1" ht="25.5" x14ac:dyDescent="0.2">
      <c r="A368" s="16" t="s">
        <v>705</v>
      </c>
      <c r="B368" s="12" t="s">
        <v>706</v>
      </c>
      <c r="C368" s="13">
        <v>1691076.5</v>
      </c>
    </row>
    <row r="369" spans="1:3" s="1" customFormat="1" ht="25.5" x14ac:dyDescent="0.2">
      <c r="A369" s="16" t="s">
        <v>707</v>
      </c>
      <c r="B369" s="12" t="s">
        <v>708</v>
      </c>
      <c r="C369" s="13">
        <v>4850992.29</v>
      </c>
    </row>
    <row r="370" spans="1:3" s="1" customFormat="1" ht="25.5" x14ac:dyDescent="0.2">
      <c r="A370" s="16" t="s">
        <v>709</v>
      </c>
      <c r="B370" s="12" t="s">
        <v>710</v>
      </c>
      <c r="C370" s="13">
        <v>431715.84000000003</v>
      </c>
    </row>
    <row r="371" spans="1:3" s="1" customFormat="1" ht="12.75" x14ac:dyDescent="0.2">
      <c r="A371" s="16" t="s">
        <v>711</v>
      </c>
      <c r="B371" s="12" t="s">
        <v>687</v>
      </c>
      <c r="C371" s="13">
        <v>844982.94</v>
      </c>
    </row>
    <row r="372" spans="1:3" s="1" customFormat="1" ht="25.5" x14ac:dyDescent="0.2">
      <c r="A372" s="16" t="s">
        <v>712</v>
      </c>
      <c r="B372" s="12" t="s">
        <v>713</v>
      </c>
      <c r="C372" s="13">
        <v>10890262.939999999</v>
      </c>
    </row>
    <row r="373" spans="1:3" s="1" customFormat="1" ht="12.75" x14ac:dyDescent="0.2">
      <c r="A373" s="16" t="s">
        <v>714</v>
      </c>
      <c r="B373" s="12" t="s">
        <v>715</v>
      </c>
      <c r="C373" s="13">
        <v>1056000</v>
      </c>
    </row>
    <row r="374" spans="1:3" s="1" customFormat="1" ht="12.75" x14ac:dyDescent="0.2">
      <c r="A374" s="16" t="s">
        <v>716</v>
      </c>
      <c r="B374" s="12" t="s">
        <v>687</v>
      </c>
      <c r="C374" s="13">
        <v>3258563.16</v>
      </c>
    </row>
    <row r="375" spans="1:3" s="1" customFormat="1" ht="25.5" x14ac:dyDescent="0.2">
      <c r="A375" s="16" t="s">
        <v>717</v>
      </c>
      <c r="B375" s="12" t="s">
        <v>718</v>
      </c>
      <c r="C375" s="13">
        <v>25502968.780000001</v>
      </c>
    </row>
    <row r="376" spans="1:3" s="1" customFormat="1" ht="25.5" x14ac:dyDescent="0.2">
      <c r="A376" s="16" t="s">
        <v>719</v>
      </c>
      <c r="B376" s="12" t="s">
        <v>720</v>
      </c>
      <c r="C376" s="13">
        <v>29300000</v>
      </c>
    </row>
    <row r="377" spans="1:3" s="1" customFormat="1" ht="25.5" x14ac:dyDescent="0.2">
      <c r="A377" s="16" t="s">
        <v>721</v>
      </c>
      <c r="B377" s="12" t="s">
        <v>722</v>
      </c>
      <c r="C377" s="13">
        <v>700000</v>
      </c>
    </row>
    <row r="378" spans="1:3" s="1" customFormat="1" ht="12.75" x14ac:dyDescent="0.2">
      <c r="A378" s="16" t="s">
        <v>723</v>
      </c>
      <c r="B378" s="12" t="s">
        <v>724</v>
      </c>
      <c r="C378" s="13">
        <v>86438701</v>
      </c>
    </row>
    <row r="379" spans="1:3" s="1" customFormat="1" ht="12.75" x14ac:dyDescent="0.2">
      <c r="A379" s="16" t="s">
        <v>725</v>
      </c>
      <c r="B379" s="12" t="s">
        <v>726</v>
      </c>
      <c r="C379" s="13">
        <v>6841299</v>
      </c>
    </row>
    <row r="380" spans="1:3" s="1" customFormat="1" ht="25.5" x14ac:dyDescent="0.2">
      <c r="A380" s="16" t="s">
        <v>727</v>
      </c>
      <c r="B380" s="12" t="s">
        <v>728</v>
      </c>
      <c r="C380" s="13">
        <v>14658732.289999999</v>
      </c>
    </row>
    <row r="381" spans="1:3" s="1" customFormat="1" ht="25.5" x14ac:dyDescent="0.2">
      <c r="A381" s="16" t="s">
        <v>729</v>
      </c>
      <c r="B381" s="12" t="s">
        <v>730</v>
      </c>
      <c r="C381" s="13">
        <v>75108821.099999994</v>
      </c>
    </row>
    <row r="382" spans="1:3" s="1" customFormat="1" ht="25.5" x14ac:dyDescent="0.2">
      <c r="A382" s="16" t="s">
        <v>731</v>
      </c>
      <c r="B382" s="12" t="s">
        <v>732</v>
      </c>
      <c r="C382" s="13">
        <v>21988098.440000001</v>
      </c>
    </row>
    <row r="383" spans="1:3" s="1" customFormat="1" ht="12.75" x14ac:dyDescent="0.2">
      <c r="A383" s="16" t="s">
        <v>733</v>
      </c>
      <c r="B383" s="12" t="s">
        <v>734</v>
      </c>
      <c r="C383" s="13">
        <v>53124119.259999998</v>
      </c>
    </row>
    <row r="384" spans="1:3" s="1" customFormat="1" ht="25.5" x14ac:dyDescent="0.2">
      <c r="A384" s="16" t="s">
        <v>735</v>
      </c>
      <c r="B384" s="12" t="s">
        <v>736</v>
      </c>
      <c r="C384" s="13">
        <v>20998478.91</v>
      </c>
    </row>
    <row r="385" spans="1:3" s="1" customFormat="1" ht="12.75" x14ac:dyDescent="0.2">
      <c r="A385" s="16" t="s">
        <v>737</v>
      </c>
      <c r="B385" s="12" t="s">
        <v>738</v>
      </c>
      <c r="C385" s="13">
        <v>4203413</v>
      </c>
    </row>
    <row r="386" spans="1:3" s="1" customFormat="1" ht="12.75" x14ac:dyDescent="0.2">
      <c r="A386" s="16" t="s">
        <v>739</v>
      </c>
      <c r="B386" s="12" t="s">
        <v>740</v>
      </c>
      <c r="C386" s="13">
        <v>2387055.11</v>
      </c>
    </row>
    <row r="387" spans="1:3" s="1" customFormat="1" ht="25.5" x14ac:dyDescent="0.2">
      <c r="A387" s="16" t="s">
        <v>741</v>
      </c>
      <c r="B387" s="12" t="s">
        <v>742</v>
      </c>
      <c r="C387" s="13">
        <v>2957147.88</v>
      </c>
    </row>
    <row r="388" spans="1:3" s="1" customFormat="1" ht="12.75" x14ac:dyDescent="0.2">
      <c r="A388" s="16" t="s">
        <v>743</v>
      </c>
      <c r="B388" s="12" t="s">
        <v>744</v>
      </c>
      <c r="C388" s="13">
        <v>7243715.7300000004</v>
      </c>
    </row>
    <row r="389" spans="1:3" s="1" customFormat="1" ht="25.5" x14ac:dyDescent="0.2">
      <c r="A389" s="16" t="s">
        <v>745</v>
      </c>
      <c r="B389" s="12" t="s">
        <v>746</v>
      </c>
      <c r="C389" s="13">
        <v>2000000</v>
      </c>
    </row>
    <row r="390" spans="1:3" s="1" customFormat="1" ht="12.75" x14ac:dyDescent="0.2">
      <c r="A390" s="16" t="s">
        <v>747</v>
      </c>
      <c r="B390" s="12" t="s">
        <v>748</v>
      </c>
      <c r="C390" s="13">
        <v>2000000</v>
      </c>
    </row>
    <row r="391" spans="1:3" s="1" customFormat="1" ht="12.75" x14ac:dyDescent="0.2">
      <c r="A391" s="16" t="s">
        <v>749</v>
      </c>
      <c r="B391" s="12" t="s">
        <v>750</v>
      </c>
      <c r="C391" s="13">
        <v>6002424.6900000004</v>
      </c>
    </row>
    <row r="392" spans="1:3" s="1" customFormat="1" ht="25.5" x14ac:dyDescent="0.2">
      <c r="A392" s="16" t="s">
        <v>751</v>
      </c>
      <c r="B392" s="12" t="s">
        <v>752</v>
      </c>
      <c r="C392" s="13">
        <v>8106091.4000000004</v>
      </c>
    </row>
    <row r="393" spans="1:3" s="1" customFormat="1" ht="25.5" x14ac:dyDescent="0.2">
      <c r="A393" s="16" t="s">
        <v>753</v>
      </c>
      <c r="B393" s="12" t="s">
        <v>754</v>
      </c>
      <c r="C393" s="13">
        <v>3085989.66</v>
      </c>
    </row>
    <row r="394" spans="1:3" s="1" customFormat="1" ht="25.5" x14ac:dyDescent="0.2">
      <c r="A394" s="16" t="s">
        <v>755</v>
      </c>
      <c r="B394" s="12" t="s">
        <v>756</v>
      </c>
      <c r="C394" s="13">
        <v>1205891.76</v>
      </c>
    </row>
    <row r="395" spans="1:3" s="1" customFormat="1" ht="25.5" x14ac:dyDescent="0.2">
      <c r="A395" s="16" t="s">
        <v>757</v>
      </c>
      <c r="B395" s="12" t="s">
        <v>758</v>
      </c>
      <c r="C395" s="13">
        <v>705520.65</v>
      </c>
    </row>
    <row r="396" spans="1:3" s="1" customFormat="1" ht="12.75" x14ac:dyDescent="0.2">
      <c r="A396" s="16" t="s">
        <v>759</v>
      </c>
      <c r="B396" s="12" t="s">
        <v>760</v>
      </c>
      <c r="C396" s="13">
        <v>5102108.5</v>
      </c>
    </row>
    <row r="397" spans="1:3" s="1" customFormat="1" ht="19.5" customHeight="1" x14ac:dyDescent="0.2">
      <c r="A397" s="16" t="s">
        <v>761</v>
      </c>
      <c r="B397" s="12" t="s">
        <v>762</v>
      </c>
      <c r="C397" s="13">
        <v>44053</v>
      </c>
    </row>
    <row r="398" spans="1:3" s="1" customFormat="1" ht="25.5" x14ac:dyDescent="0.2">
      <c r="A398" s="16" t="s">
        <v>763</v>
      </c>
      <c r="B398" s="12" t="s">
        <v>764</v>
      </c>
      <c r="C398" s="13">
        <v>43034</v>
      </c>
    </row>
    <row r="399" spans="1:3" s="1" customFormat="1" ht="25.5" x14ac:dyDescent="0.2">
      <c r="A399" s="16" t="s">
        <v>765</v>
      </c>
      <c r="B399" s="12" t="s">
        <v>766</v>
      </c>
      <c r="C399" s="13">
        <v>146030</v>
      </c>
    </row>
    <row r="400" spans="1:3" s="1" customFormat="1" ht="25.5" x14ac:dyDescent="0.2">
      <c r="A400" s="16" t="s">
        <v>767</v>
      </c>
      <c r="B400" s="12" t="s">
        <v>768</v>
      </c>
      <c r="C400" s="13">
        <v>66854</v>
      </c>
    </row>
    <row r="401" spans="1:3" s="1" customFormat="1" ht="25.5" x14ac:dyDescent="0.2">
      <c r="A401" s="16" t="s">
        <v>769</v>
      </c>
      <c r="B401" s="12" t="s">
        <v>770</v>
      </c>
      <c r="C401" s="13">
        <v>70189</v>
      </c>
    </row>
    <row r="402" spans="1:3" s="1" customFormat="1" ht="25.5" x14ac:dyDescent="0.2">
      <c r="A402" s="16" t="s">
        <v>771</v>
      </c>
      <c r="B402" s="12" t="s">
        <v>772</v>
      </c>
      <c r="C402" s="13">
        <v>90142</v>
      </c>
    </row>
    <row r="403" spans="1:3" s="1" customFormat="1" ht="25.5" x14ac:dyDescent="0.2">
      <c r="A403" s="16" t="s">
        <v>773</v>
      </c>
      <c r="B403" s="12" t="s">
        <v>774</v>
      </c>
      <c r="C403" s="13">
        <v>37240</v>
      </c>
    </row>
    <row r="404" spans="1:3" s="1" customFormat="1" ht="25.5" x14ac:dyDescent="0.2">
      <c r="A404" s="16" t="s">
        <v>775</v>
      </c>
      <c r="B404" s="12" t="s">
        <v>776</v>
      </c>
      <c r="C404" s="13">
        <v>90000</v>
      </c>
    </row>
    <row r="405" spans="1:3" s="1" customFormat="1" ht="25.5" x14ac:dyDescent="0.2">
      <c r="A405" s="16" t="s">
        <v>777</v>
      </c>
      <c r="B405" s="12" t="s">
        <v>778</v>
      </c>
      <c r="C405" s="13">
        <v>45072</v>
      </c>
    </row>
    <row r="406" spans="1:3" s="1" customFormat="1" ht="12.75" x14ac:dyDescent="0.2">
      <c r="A406" s="16" t="s">
        <v>779</v>
      </c>
      <c r="B406" s="12" t="s">
        <v>780</v>
      </c>
      <c r="C406" s="13">
        <v>35288</v>
      </c>
    </row>
    <row r="407" spans="1:3" s="1" customFormat="1" ht="25.5" x14ac:dyDescent="0.2">
      <c r="A407" s="16" t="s">
        <v>781</v>
      </c>
      <c r="B407" s="12" t="s">
        <v>782</v>
      </c>
      <c r="C407" s="13">
        <v>85278</v>
      </c>
    </row>
    <row r="408" spans="1:3" s="1" customFormat="1" ht="25.5" x14ac:dyDescent="0.2">
      <c r="A408" s="16" t="s">
        <v>783</v>
      </c>
      <c r="B408" s="12" t="s">
        <v>784</v>
      </c>
      <c r="C408" s="13">
        <v>68608</v>
      </c>
    </row>
    <row r="409" spans="1:3" s="1" customFormat="1" ht="25.5" x14ac:dyDescent="0.2">
      <c r="A409" s="16" t="s">
        <v>785</v>
      </c>
      <c r="B409" s="12" t="s">
        <v>786</v>
      </c>
      <c r="C409" s="13">
        <v>110353</v>
      </c>
    </row>
    <row r="410" spans="1:3" s="1" customFormat="1" ht="25.5" x14ac:dyDescent="0.2">
      <c r="A410" s="16" t="s">
        <v>787</v>
      </c>
      <c r="B410" s="12" t="s">
        <v>788</v>
      </c>
      <c r="C410" s="13">
        <v>121744</v>
      </c>
    </row>
    <row r="411" spans="1:3" s="1" customFormat="1" ht="25.5" x14ac:dyDescent="0.2">
      <c r="A411" s="16" t="s">
        <v>789</v>
      </c>
      <c r="B411" s="12" t="s">
        <v>790</v>
      </c>
      <c r="C411" s="13">
        <v>290670</v>
      </c>
    </row>
    <row r="412" spans="1:3" s="1" customFormat="1" ht="25.5" x14ac:dyDescent="0.2">
      <c r="A412" s="16" t="s">
        <v>791</v>
      </c>
      <c r="B412" s="12" t="s">
        <v>792</v>
      </c>
      <c r="C412" s="13">
        <v>35288</v>
      </c>
    </row>
    <row r="413" spans="1:3" s="1" customFormat="1" ht="12.75" x14ac:dyDescent="0.2">
      <c r="A413" s="16" t="s">
        <v>793</v>
      </c>
      <c r="B413" s="12" t="s">
        <v>794</v>
      </c>
      <c r="C413" s="13">
        <v>112179</v>
      </c>
    </row>
    <row r="414" spans="1:3" s="1" customFormat="1" ht="25.5" x14ac:dyDescent="0.2">
      <c r="A414" s="16" t="s">
        <v>795</v>
      </c>
      <c r="B414" s="12" t="s">
        <v>796</v>
      </c>
      <c r="C414" s="13">
        <v>41360</v>
      </c>
    </row>
    <row r="415" spans="1:3" s="1" customFormat="1" ht="25.5" x14ac:dyDescent="0.2">
      <c r="A415" s="16" t="s">
        <v>797</v>
      </c>
      <c r="B415" s="12" t="s">
        <v>798</v>
      </c>
      <c r="C415" s="13">
        <v>29171</v>
      </c>
    </row>
    <row r="416" spans="1:3" s="1" customFormat="1" ht="25.5" x14ac:dyDescent="0.2">
      <c r="A416" s="16" t="s">
        <v>799</v>
      </c>
      <c r="B416" s="12" t="s">
        <v>800</v>
      </c>
      <c r="C416" s="13">
        <v>120496</v>
      </c>
    </row>
    <row r="417" spans="1:3" s="1" customFormat="1" ht="25.5" x14ac:dyDescent="0.2">
      <c r="A417" s="16" t="s">
        <v>801</v>
      </c>
      <c r="B417" s="12" t="s">
        <v>802</v>
      </c>
      <c r="C417" s="13">
        <v>68597</v>
      </c>
    </row>
    <row r="418" spans="1:3" s="1" customFormat="1" ht="25.5" x14ac:dyDescent="0.2">
      <c r="A418" s="16" t="s">
        <v>803</v>
      </c>
      <c r="B418" s="12" t="s">
        <v>804</v>
      </c>
      <c r="C418" s="13">
        <v>289680</v>
      </c>
    </row>
    <row r="419" spans="1:3" s="1" customFormat="1" ht="25.5" x14ac:dyDescent="0.2">
      <c r="A419" s="16" t="s">
        <v>805</v>
      </c>
      <c r="B419" s="12" t="s">
        <v>806</v>
      </c>
      <c r="C419" s="13">
        <v>204686</v>
      </c>
    </row>
    <row r="420" spans="1:3" s="1" customFormat="1" ht="25.5" x14ac:dyDescent="0.2">
      <c r="A420" s="16" t="s">
        <v>807</v>
      </c>
      <c r="B420" s="12" t="s">
        <v>808</v>
      </c>
      <c r="C420" s="13">
        <v>40235</v>
      </c>
    </row>
    <row r="421" spans="1:3" s="1" customFormat="1" ht="25.5" x14ac:dyDescent="0.2">
      <c r="A421" s="16" t="s">
        <v>809</v>
      </c>
      <c r="B421" s="12" t="s">
        <v>810</v>
      </c>
      <c r="C421" s="13">
        <v>116193</v>
      </c>
    </row>
    <row r="422" spans="1:3" s="1" customFormat="1" ht="25.5" x14ac:dyDescent="0.2">
      <c r="A422" s="16" t="s">
        <v>811</v>
      </c>
      <c r="B422" s="12" t="s">
        <v>812</v>
      </c>
      <c r="C422" s="13">
        <v>116987</v>
      </c>
    </row>
    <row r="423" spans="1:3" s="1" customFormat="1" ht="25.5" x14ac:dyDescent="0.2">
      <c r="A423" s="16" t="s">
        <v>813</v>
      </c>
      <c r="B423" s="12" t="s">
        <v>814</v>
      </c>
      <c r="C423" s="13">
        <v>91918</v>
      </c>
    </row>
    <row r="424" spans="1:3" s="1" customFormat="1" ht="25.5" x14ac:dyDescent="0.2">
      <c r="A424" s="16" t="s">
        <v>815</v>
      </c>
      <c r="B424" s="12" t="s">
        <v>816</v>
      </c>
      <c r="C424" s="13">
        <v>40235</v>
      </c>
    </row>
    <row r="425" spans="1:3" s="1" customFormat="1" ht="25.5" x14ac:dyDescent="0.2">
      <c r="A425" s="16" t="s">
        <v>817</v>
      </c>
      <c r="B425" s="12" t="s">
        <v>818</v>
      </c>
      <c r="C425" s="13">
        <v>56329</v>
      </c>
    </row>
    <row r="426" spans="1:3" s="1" customFormat="1" ht="25.5" x14ac:dyDescent="0.2">
      <c r="A426" s="16" t="s">
        <v>819</v>
      </c>
      <c r="B426" s="12" t="s">
        <v>820</v>
      </c>
      <c r="C426" s="13">
        <v>37241</v>
      </c>
    </row>
    <row r="427" spans="1:3" s="1" customFormat="1" ht="25.5" x14ac:dyDescent="0.2">
      <c r="A427" s="16" t="s">
        <v>821</v>
      </c>
      <c r="B427" s="12" t="s">
        <v>822</v>
      </c>
      <c r="C427" s="13">
        <v>57241</v>
      </c>
    </row>
    <row r="428" spans="1:3" s="1" customFormat="1" ht="25.5" x14ac:dyDescent="0.2">
      <c r="A428" s="16" t="s">
        <v>823</v>
      </c>
      <c r="B428" s="12" t="s">
        <v>824</v>
      </c>
      <c r="C428" s="13">
        <v>64896</v>
      </c>
    </row>
    <row r="429" spans="1:3" s="1" customFormat="1" ht="12.75" x14ac:dyDescent="0.2">
      <c r="A429" s="16" t="s">
        <v>825</v>
      </c>
      <c r="B429" s="12" t="s">
        <v>826</v>
      </c>
      <c r="C429" s="13">
        <v>45427</v>
      </c>
    </row>
    <row r="430" spans="1:3" s="1" customFormat="1" ht="25.5" x14ac:dyDescent="0.2">
      <c r="A430" s="16" t="s">
        <v>827</v>
      </c>
      <c r="B430" s="12" t="s">
        <v>828</v>
      </c>
      <c r="C430" s="13">
        <v>45427</v>
      </c>
    </row>
    <row r="431" spans="1:3" s="1" customFormat="1" ht="25.5" x14ac:dyDescent="0.2">
      <c r="A431" s="16" t="s">
        <v>829</v>
      </c>
      <c r="B431" s="12" t="s">
        <v>830</v>
      </c>
      <c r="C431" s="13">
        <v>90000</v>
      </c>
    </row>
    <row r="432" spans="1:3" s="1" customFormat="1" ht="25.5" x14ac:dyDescent="0.2">
      <c r="A432" s="16" t="s">
        <v>831</v>
      </c>
      <c r="B432" s="12" t="s">
        <v>832</v>
      </c>
      <c r="C432" s="13">
        <v>60000</v>
      </c>
    </row>
    <row r="433" spans="1:3" s="1" customFormat="1" ht="25.5" x14ac:dyDescent="0.2">
      <c r="A433" s="16" t="s">
        <v>833</v>
      </c>
      <c r="B433" s="12" t="s">
        <v>834</v>
      </c>
      <c r="C433" s="13">
        <v>77463</v>
      </c>
    </row>
    <row r="434" spans="1:3" s="1" customFormat="1" ht="12.75" x14ac:dyDescent="0.2">
      <c r="A434" s="16" t="s">
        <v>835</v>
      </c>
      <c r="B434" s="12" t="s">
        <v>836</v>
      </c>
      <c r="C434" s="13">
        <v>51888404</v>
      </c>
    </row>
    <row r="435" spans="1:3" s="1" customFormat="1" ht="12.75" x14ac:dyDescent="0.2">
      <c r="A435" s="16" t="s">
        <v>837</v>
      </c>
      <c r="B435" s="12" t="s">
        <v>838</v>
      </c>
      <c r="C435" s="13">
        <v>45428</v>
      </c>
    </row>
    <row r="436" spans="1:3" s="1" customFormat="1" ht="12.75" x14ac:dyDescent="0.2">
      <c r="A436" s="16" t="s">
        <v>839</v>
      </c>
      <c r="B436" s="12" t="s">
        <v>840</v>
      </c>
      <c r="C436" s="13">
        <v>173822929</v>
      </c>
    </row>
    <row r="437" spans="1:3" s="1" customFormat="1" ht="12.75" x14ac:dyDescent="0.2">
      <c r="A437" s="16" t="s">
        <v>841</v>
      </c>
      <c r="B437" s="12" t="s">
        <v>842</v>
      </c>
      <c r="C437" s="13">
        <v>527982532</v>
      </c>
    </row>
    <row r="438" spans="1:3" s="1" customFormat="1" ht="12.75" x14ac:dyDescent="0.2">
      <c r="A438" s="16" t="s">
        <v>843</v>
      </c>
      <c r="B438" s="12" t="s">
        <v>844</v>
      </c>
      <c r="C438" s="13">
        <v>1212713780</v>
      </c>
    </row>
    <row r="439" spans="1:3" s="1" customFormat="1" ht="12.75" x14ac:dyDescent="0.2">
      <c r="A439" s="16" t="s">
        <v>845</v>
      </c>
      <c r="B439" s="12" t="s">
        <v>846</v>
      </c>
      <c r="C439" s="13">
        <v>570213000</v>
      </c>
    </row>
    <row r="440" spans="1:3" s="1" customFormat="1" ht="12.75" x14ac:dyDescent="0.2">
      <c r="A440" s="16" t="s">
        <v>847</v>
      </c>
      <c r="B440" s="12" t="s">
        <v>848</v>
      </c>
      <c r="C440" s="13">
        <v>15949060</v>
      </c>
    </row>
    <row r="441" spans="1:3" s="1" customFormat="1" ht="12.75" x14ac:dyDescent="0.2">
      <c r="A441" s="16" t="s">
        <v>849</v>
      </c>
      <c r="B441" s="12" t="s">
        <v>850</v>
      </c>
      <c r="C441" s="13">
        <v>55000000</v>
      </c>
    </row>
    <row r="442" spans="1:3" s="1" customFormat="1" ht="12.75" x14ac:dyDescent="0.2">
      <c r="A442" s="16" t="s">
        <v>851</v>
      </c>
      <c r="B442" s="12" t="s">
        <v>852</v>
      </c>
      <c r="C442" s="13">
        <v>355005670</v>
      </c>
    </row>
    <row r="443" spans="1:3" s="1" customFormat="1" ht="25.5" x14ac:dyDescent="0.2">
      <c r="A443" s="16" t="s">
        <v>853</v>
      </c>
      <c r="B443" s="12" t="s">
        <v>854</v>
      </c>
      <c r="C443" s="13">
        <v>400000</v>
      </c>
    </row>
    <row r="444" spans="1:3" s="1" customFormat="1" ht="12.75" x14ac:dyDescent="0.2">
      <c r="A444" s="16" t="s">
        <v>855</v>
      </c>
      <c r="B444" s="12" t="s">
        <v>856</v>
      </c>
      <c r="C444" s="13">
        <v>7000000</v>
      </c>
    </row>
    <row r="445" spans="1:3" s="1" customFormat="1" ht="12.75" x14ac:dyDescent="0.2">
      <c r="A445" s="16" t="s">
        <v>857</v>
      </c>
      <c r="B445" s="12" t="s">
        <v>858</v>
      </c>
      <c r="C445" s="13">
        <v>6000000</v>
      </c>
    </row>
    <row r="446" spans="1:3" s="1" customFormat="1" ht="12.75" x14ac:dyDescent="0.2">
      <c r="A446" s="16" t="s">
        <v>859</v>
      </c>
      <c r="B446" s="12" t="s">
        <v>860</v>
      </c>
      <c r="C446" s="13">
        <v>6000000</v>
      </c>
    </row>
    <row r="447" spans="1:3" s="1" customFormat="1" ht="12.75" x14ac:dyDescent="0.2">
      <c r="A447" s="16" t="s">
        <v>861</v>
      </c>
      <c r="B447" s="12" t="s">
        <v>862</v>
      </c>
      <c r="C447" s="13">
        <v>19124521.09</v>
      </c>
    </row>
    <row r="448" spans="1:3" s="1" customFormat="1" ht="12.75" x14ac:dyDescent="0.2">
      <c r="A448" s="16" t="s">
        <v>863</v>
      </c>
      <c r="B448" s="12" t="s">
        <v>864</v>
      </c>
      <c r="C448" s="13">
        <v>1037651.24</v>
      </c>
    </row>
    <row r="449" spans="1:3" s="1" customFormat="1" ht="25.5" x14ac:dyDescent="0.2">
      <c r="A449" s="16" t="s">
        <v>865</v>
      </c>
      <c r="B449" s="12" t="s">
        <v>866</v>
      </c>
      <c r="C449" s="13">
        <v>7640659.9699999997</v>
      </c>
    </row>
    <row r="450" spans="1:3" s="1" customFormat="1" ht="25.5" x14ac:dyDescent="0.2">
      <c r="A450" s="16" t="s">
        <v>867</v>
      </c>
      <c r="B450" s="12" t="s">
        <v>868</v>
      </c>
      <c r="C450" s="13">
        <v>1470632.24</v>
      </c>
    </row>
    <row r="451" spans="1:3" s="1" customFormat="1" ht="12.75" x14ac:dyDescent="0.2">
      <c r="A451" s="16" t="s">
        <v>869</v>
      </c>
      <c r="B451" s="12" t="s">
        <v>870</v>
      </c>
      <c r="C451" s="13">
        <v>607405.87</v>
      </c>
    </row>
    <row r="452" spans="1:3" s="1" customFormat="1" ht="12.75" x14ac:dyDescent="0.2">
      <c r="A452" s="16" t="s">
        <v>871</v>
      </c>
      <c r="B452" s="12" t="s">
        <v>872</v>
      </c>
      <c r="C452" s="13">
        <v>7998142.2999999998</v>
      </c>
    </row>
    <row r="453" spans="1:3" s="1" customFormat="1" ht="25.5" x14ac:dyDescent="0.2">
      <c r="A453" s="16" t="s">
        <v>873</v>
      </c>
      <c r="B453" s="12" t="s">
        <v>874</v>
      </c>
      <c r="C453" s="13">
        <v>4486987.17</v>
      </c>
    </row>
    <row r="454" spans="1:3" s="1" customFormat="1" ht="25.5" x14ac:dyDescent="0.2">
      <c r="A454" s="16" t="s">
        <v>875</v>
      </c>
      <c r="B454" s="12" t="s">
        <v>876</v>
      </c>
      <c r="C454" s="13">
        <v>10454756.49</v>
      </c>
    </row>
    <row r="455" spans="1:3" s="1" customFormat="1" ht="25.5" x14ac:dyDescent="0.2">
      <c r="A455" s="16" t="s">
        <v>877</v>
      </c>
      <c r="B455" s="12" t="s">
        <v>878</v>
      </c>
      <c r="C455" s="13">
        <v>8215315.0199999996</v>
      </c>
    </row>
    <row r="456" spans="1:3" s="1" customFormat="1" ht="25.5" x14ac:dyDescent="0.2">
      <c r="A456" s="16" t="s">
        <v>879</v>
      </c>
      <c r="B456" s="12" t="s">
        <v>880</v>
      </c>
      <c r="C456" s="13">
        <v>2638040.17</v>
      </c>
    </row>
    <row r="457" spans="1:3" s="1" customFormat="1" ht="25.5" x14ac:dyDescent="0.2">
      <c r="A457" s="16" t="s">
        <v>881</v>
      </c>
      <c r="B457" s="12" t="s">
        <v>882</v>
      </c>
      <c r="C457" s="13">
        <v>10463714.949999999</v>
      </c>
    </row>
    <row r="458" spans="1:3" s="1" customFormat="1" ht="25.5" x14ac:dyDescent="0.2">
      <c r="A458" s="16" t="s">
        <v>883</v>
      </c>
      <c r="B458" s="12" t="s">
        <v>882</v>
      </c>
      <c r="C458" s="13">
        <v>4605363.55</v>
      </c>
    </row>
    <row r="459" spans="1:3" s="1" customFormat="1" ht="25.5" x14ac:dyDescent="0.2">
      <c r="A459" s="16" t="s">
        <v>884</v>
      </c>
      <c r="B459" s="12" t="s">
        <v>885</v>
      </c>
      <c r="C459" s="13">
        <v>405833.73</v>
      </c>
    </row>
    <row r="460" spans="1:3" s="1" customFormat="1" ht="25.5" x14ac:dyDescent="0.2">
      <c r="A460" s="16" t="s">
        <v>886</v>
      </c>
      <c r="B460" s="12" t="s">
        <v>887</v>
      </c>
      <c r="C460" s="13">
        <v>3220963.45</v>
      </c>
    </row>
    <row r="461" spans="1:3" s="1" customFormat="1" ht="38.25" x14ac:dyDescent="0.2">
      <c r="A461" s="16" t="s">
        <v>888</v>
      </c>
      <c r="B461" s="12" t="s">
        <v>889</v>
      </c>
      <c r="C461" s="13">
        <v>445627.89</v>
      </c>
    </row>
    <row r="462" spans="1:3" s="1" customFormat="1" ht="25.5" x14ac:dyDescent="0.2">
      <c r="A462" s="16" t="s">
        <v>890</v>
      </c>
      <c r="B462" s="12" t="s">
        <v>891</v>
      </c>
      <c r="C462" s="13">
        <v>305292.15999999997</v>
      </c>
    </row>
    <row r="463" spans="1:3" s="1" customFormat="1" ht="25.5" x14ac:dyDescent="0.2">
      <c r="A463" s="16" t="s">
        <v>892</v>
      </c>
      <c r="B463" s="12" t="s">
        <v>893</v>
      </c>
      <c r="C463" s="13">
        <v>3831917.63</v>
      </c>
    </row>
    <row r="464" spans="1:3" s="1" customFormat="1" ht="25.5" x14ac:dyDescent="0.2">
      <c r="A464" s="16" t="s">
        <v>894</v>
      </c>
      <c r="B464" s="12" t="s">
        <v>895</v>
      </c>
      <c r="C464" s="13">
        <v>110000</v>
      </c>
    </row>
    <row r="465" spans="1:3" s="1" customFormat="1" ht="12.75" x14ac:dyDescent="0.2">
      <c r="A465" s="16" t="s">
        <v>896</v>
      </c>
      <c r="B465" s="12" t="s">
        <v>897</v>
      </c>
      <c r="C465" s="13">
        <v>1084396</v>
      </c>
    </row>
    <row r="466" spans="1:3" s="1" customFormat="1" ht="12.75" x14ac:dyDescent="0.2">
      <c r="A466" s="16" t="s">
        <v>898</v>
      </c>
      <c r="B466" s="12" t="s">
        <v>899</v>
      </c>
      <c r="C466" s="13">
        <v>90000</v>
      </c>
    </row>
    <row r="467" spans="1:3" s="1" customFormat="1" ht="12.75" x14ac:dyDescent="0.2">
      <c r="A467" s="16" t="s">
        <v>900</v>
      </c>
      <c r="B467" s="12" t="s">
        <v>901</v>
      </c>
      <c r="C467" s="13">
        <v>5278489.6100000003</v>
      </c>
    </row>
    <row r="468" spans="1:3" s="1" customFormat="1" ht="12.75" x14ac:dyDescent="0.2">
      <c r="A468" s="16" t="s">
        <v>902</v>
      </c>
      <c r="B468" s="12" t="s">
        <v>903</v>
      </c>
      <c r="C468" s="13">
        <v>2360846.7799999998</v>
      </c>
    </row>
    <row r="469" spans="1:3" s="1" customFormat="1" ht="12.75" x14ac:dyDescent="0.2">
      <c r="A469" s="16" t="s">
        <v>904</v>
      </c>
      <c r="B469" s="12" t="s">
        <v>905</v>
      </c>
      <c r="C469" s="13">
        <v>3097728.17</v>
      </c>
    </row>
    <row r="470" spans="1:3" s="1" customFormat="1" ht="12.75" x14ac:dyDescent="0.2">
      <c r="A470" s="16" t="s">
        <v>906</v>
      </c>
      <c r="B470" s="12" t="s">
        <v>907</v>
      </c>
      <c r="C470" s="13">
        <v>917867.57</v>
      </c>
    </row>
    <row r="471" spans="1:3" s="1" customFormat="1" ht="12.75" x14ac:dyDescent="0.2">
      <c r="A471" s="16" t="s">
        <v>908</v>
      </c>
      <c r="B471" s="12" t="s">
        <v>909</v>
      </c>
      <c r="C471" s="13">
        <v>1297182.3700000001</v>
      </c>
    </row>
    <row r="472" spans="1:3" s="1" customFormat="1" ht="12.75" x14ac:dyDescent="0.2">
      <c r="A472" s="16" t="s">
        <v>910</v>
      </c>
      <c r="B472" s="12" t="s">
        <v>911</v>
      </c>
      <c r="C472" s="13">
        <v>2389855.7799999998</v>
      </c>
    </row>
    <row r="473" spans="1:3" s="1" customFormat="1" ht="12.75" x14ac:dyDescent="0.2">
      <c r="A473" s="16" t="s">
        <v>912</v>
      </c>
      <c r="B473" s="12" t="s">
        <v>913</v>
      </c>
      <c r="C473" s="13">
        <v>4231620.8600000003</v>
      </c>
    </row>
    <row r="474" spans="1:3" s="1" customFormat="1" ht="25.5" x14ac:dyDescent="0.2">
      <c r="A474" s="16" t="s">
        <v>914</v>
      </c>
      <c r="B474" s="12" t="s">
        <v>915</v>
      </c>
      <c r="C474" s="13">
        <v>2704212.24</v>
      </c>
    </row>
    <row r="475" spans="1:3" s="1" customFormat="1" ht="25.5" x14ac:dyDescent="0.2">
      <c r="A475" s="16" t="s">
        <v>916</v>
      </c>
      <c r="B475" s="12" t="s">
        <v>917</v>
      </c>
      <c r="C475" s="13">
        <v>12000</v>
      </c>
    </row>
    <row r="476" spans="1:3" s="1" customFormat="1" ht="25.5" x14ac:dyDescent="0.2">
      <c r="A476" s="16" t="s">
        <v>918</v>
      </c>
      <c r="B476" s="12" t="s">
        <v>919</v>
      </c>
      <c r="C476" s="13">
        <v>11025522.6</v>
      </c>
    </row>
    <row r="477" spans="1:3" s="1" customFormat="1" ht="25.5" x14ac:dyDescent="0.2">
      <c r="A477" s="16" t="s">
        <v>920</v>
      </c>
      <c r="B477" s="12" t="s">
        <v>921</v>
      </c>
      <c r="C477" s="13">
        <v>26514000</v>
      </c>
    </row>
    <row r="478" spans="1:3" s="1" customFormat="1" ht="25.5" x14ac:dyDescent="0.2">
      <c r="A478" s="16" t="s">
        <v>922</v>
      </c>
      <c r="B478" s="12" t="s">
        <v>923</v>
      </c>
      <c r="C478" s="13">
        <v>12000</v>
      </c>
    </row>
    <row r="479" spans="1:3" s="1" customFormat="1" ht="25.5" x14ac:dyDescent="0.2">
      <c r="A479" s="16" t="s">
        <v>924</v>
      </c>
      <c r="B479" s="12" t="s">
        <v>925</v>
      </c>
      <c r="C479" s="13">
        <v>3577536.63</v>
      </c>
    </row>
    <row r="480" spans="1:3" s="1" customFormat="1" ht="25.5" x14ac:dyDescent="0.2">
      <c r="A480" s="16" t="s">
        <v>926</v>
      </c>
      <c r="B480" s="12" t="s">
        <v>927</v>
      </c>
      <c r="C480" s="13">
        <v>798898.93</v>
      </c>
    </row>
    <row r="481" spans="1:3" s="1" customFormat="1" ht="25.5" x14ac:dyDescent="0.2">
      <c r="A481" s="16" t="s">
        <v>928</v>
      </c>
      <c r="B481" s="12" t="s">
        <v>929</v>
      </c>
      <c r="C481" s="13">
        <v>576455.92000000004</v>
      </c>
    </row>
    <row r="482" spans="1:3" s="1" customFormat="1" ht="25.5" x14ac:dyDescent="0.2">
      <c r="A482" s="16" t="s">
        <v>930</v>
      </c>
      <c r="B482" s="12" t="s">
        <v>931</v>
      </c>
      <c r="C482" s="13">
        <v>526455.92000000004</v>
      </c>
    </row>
    <row r="483" spans="1:3" s="1" customFormat="1" ht="38.25" x14ac:dyDescent="0.2">
      <c r="A483" s="16" t="s">
        <v>932</v>
      </c>
      <c r="B483" s="12" t="s">
        <v>933</v>
      </c>
      <c r="C483" s="13">
        <v>1025354.72</v>
      </c>
    </row>
    <row r="484" spans="1:3" s="1" customFormat="1" ht="25.5" x14ac:dyDescent="0.2">
      <c r="A484" s="16" t="s">
        <v>934</v>
      </c>
      <c r="B484" s="12" t="s">
        <v>935</v>
      </c>
      <c r="C484" s="13">
        <v>516697.59</v>
      </c>
    </row>
    <row r="485" spans="1:3" s="1" customFormat="1" ht="25.5" x14ac:dyDescent="0.2">
      <c r="A485" s="16" t="s">
        <v>936</v>
      </c>
      <c r="B485" s="12" t="s">
        <v>937</v>
      </c>
      <c r="C485" s="13">
        <v>383000.33</v>
      </c>
    </row>
    <row r="486" spans="1:3" s="1" customFormat="1" ht="25.5" x14ac:dyDescent="0.2">
      <c r="A486" s="16" t="s">
        <v>938</v>
      </c>
      <c r="B486" s="12" t="s">
        <v>939</v>
      </c>
      <c r="C486" s="13">
        <v>120000</v>
      </c>
    </row>
    <row r="487" spans="1:3" s="1" customFormat="1" ht="25.5" x14ac:dyDescent="0.2">
      <c r="A487" s="16" t="s">
        <v>940</v>
      </c>
      <c r="B487" s="12" t="s">
        <v>941</v>
      </c>
      <c r="C487" s="13">
        <v>1919564.57</v>
      </c>
    </row>
    <row r="488" spans="1:3" s="1" customFormat="1" ht="25.5" x14ac:dyDescent="0.2">
      <c r="A488" s="16" t="s">
        <v>942</v>
      </c>
      <c r="B488" s="12" t="s">
        <v>943</v>
      </c>
      <c r="C488" s="13">
        <v>3492635.71</v>
      </c>
    </row>
    <row r="489" spans="1:3" s="1" customFormat="1" ht="25.5" x14ac:dyDescent="0.2">
      <c r="A489" s="16" t="s">
        <v>944</v>
      </c>
      <c r="B489" s="12" t="s">
        <v>945</v>
      </c>
      <c r="C489" s="13">
        <v>13313312.74</v>
      </c>
    </row>
    <row r="490" spans="1:3" s="1" customFormat="1" ht="25.5" x14ac:dyDescent="0.2">
      <c r="A490" s="16" t="s">
        <v>946</v>
      </c>
      <c r="B490" s="12" t="s">
        <v>947</v>
      </c>
      <c r="C490" s="13">
        <v>5533160.7400000002</v>
      </c>
    </row>
    <row r="491" spans="1:3" s="1" customFormat="1" ht="38.25" x14ac:dyDescent="0.2">
      <c r="A491" s="16" t="s">
        <v>948</v>
      </c>
      <c r="B491" s="12" t="s">
        <v>949</v>
      </c>
      <c r="C491" s="13">
        <v>6669259.0999999996</v>
      </c>
    </row>
    <row r="492" spans="1:3" s="1" customFormat="1" ht="25.5" x14ac:dyDescent="0.2">
      <c r="A492" s="16" t="s">
        <v>950</v>
      </c>
      <c r="B492" s="12" t="s">
        <v>951</v>
      </c>
      <c r="C492" s="13">
        <v>1540818.18</v>
      </c>
    </row>
    <row r="493" spans="1:3" s="1" customFormat="1" ht="25.5" x14ac:dyDescent="0.2">
      <c r="A493" s="16" t="s">
        <v>952</v>
      </c>
      <c r="B493" s="12" t="s">
        <v>953</v>
      </c>
      <c r="C493" s="13">
        <v>1000</v>
      </c>
    </row>
    <row r="494" spans="1:3" s="1" customFormat="1" ht="25.5" x14ac:dyDescent="0.2">
      <c r="A494" s="16" t="s">
        <v>954</v>
      </c>
      <c r="B494" s="12" t="s">
        <v>955</v>
      </c>
      <c r="C494" s="13">
        <v>18626280</v>
      </c>
    </row>
    <row r="495" spans="1:3" s="1" customFormat="1" ht="25.5" x14ac:dyDescent="0.2">
      <c r="A495" s="16" t="s">
        <v>956</v>
      </c>
      <c r="B495" s="12" t="s">
        <v>957</v>
      </c>
      <c r="C495" s="13">
        <v>150000</v>
      </c>
    </row>
    <row r="496" spans="1:3" s="1" customFormat="1" ht="25.5" x14ac:dyDescent="0.2">
      <c r="A496" s="16" t="s">
        <v>958</v>
      </c>
      <c r="B496" s="12" t="s">
        <v>959</v>
      </c>
      <c r="C496" s="13">
        <v>400000</v>
      </c>
    </row>
    <row r="497" spans="1:3" s="1" customFormat="1" ht="12.75" x14ac:dyDescent="0.2">
      <c r="A497" s="16" t="s">
        <v>960</v>
      </c>
      <c r="B497" s="12" t="s">
        <v>961</v>
      </c>
      <c r="C497" s="13">
        <v>12004000</v>
      </c>
    </row>
    <row r="498" spans="1:3" s="1" customFormat="1" ht="25.5" x14ac:dyDescent="0.2">
      <c r="A498" s="16" t="s">
        <v>962</v>
      </c>
      <c r="B498" s="12" t="s">
        <v>963</v>
      </c>
      <c r="C498" s="13">
        <v>70652225.359999999</v>
      </c>
    </row>
    <row r="499" spans="1:3" s="1" customFormat="1" ht="25.5" x14ac:dyDescent="0.2">
      <c r="A499" s="16" t="s">
        <v>964</v>
      </c>
      <c r="B499" s="12" t="s">
        <v>965</v>
      </c>
      <c r="C499" s="13">
        <v>1600000</v>
      </c>
    </row>
    <row r="500" spans="1:3" s="1" customFormat="1" ht="12.75" x14ac:dyDescent="0.2">
      <c r="A500" s="16" t="s">
        <v>966</v>
      </c>
      <c r="B500" s="12" t="s">
        <v>967</v>
      </c>
      <c r="C500" s="13">
        <v>1600000</v>
      </c>
    </row>
    <row r="501" spans="1:3" s="1" customFormat="1" ht="25.5" x14ac:dyDescent="0.2">
      <c r="A501" s="16" t="s">
        <v>968</v>
      </c>
      <c r="B501" s="12" t="s">
        <v>969</v>
      </c>
      <c r="C501" s="13">
        <v>28400000</v>
      </c>
    </row>
    <row r="502" spans="1:3" s="1" customFormat="1" ht="12.75" x14ac:dyDescent="0.2">
      <c r="A502" s="16" t="s">
        <v>970</v>
      </c>
      <c r="B502" s="12" t="s">
        <v>971</v>
      </c>
      <c r="C502" s="13">
        <v>30000000</v>
      </c>
    </row>
    <row r="503" spans="1:3" s="1" customFormat="1" ht="12.75" x14ac:dyDescent="0.2">
      <c r="A503" s="16" t="s">
        <v>972</v>
      </c>
      <c r="B503" s="12" t="s">
        <v>973</v>
      </c>
      <c r="C503" s="13">
        <v>40000000</v>
      </c>
    </row>
    <row r="504" spans="1:3" s="1" customFormat="1" ht="12.75" x14ac:dyDescent="0.2">
      <c r="A504" s="16" t="s">
        <v>974</v>
      </c>
      <c r="B504" s="12" t="s">
        <v>967</v>
      </c>
      <c r="C504" s="13">
        <v>3500000</v>
      </c>
    </row>
    <row r="505" spans="1:3" s="1" customFormat="1" ht="25.5" x14ac:dyDescent="0.2">
      <c r="A505" s="16" t="s">
        <v>975</v>
      </c>
      <c r="B505" s="12" t="s">
        <v>969</v>
      </c>
      <c r="C505" s="13">
        <v>6500000</v>
      </c>
    </row>
    <row r="506" spans="1:3" s="1" customFormat="1" ht="25.5" x14ac:dyDescent="0.2">
      <c r="A506" s="16" t="s">
        <v>976</v>
      </c>
      <c r="B506" s="12" t="s">
        <v>969</v>
      </c>
      <c r="C506" s="13">
        <v>17420000</v>
      </c>
    </row>
    <row r="507" spans="1:3" s="1" customFormat="1" ht="12.75" x14ac:dyDescent="0.2">
      <c r="A507" s="16" t="s">
        <v>977</v>
      </c>
      <c r="B507" s="12" t="s">
        <v>967</v>
      </c>
      <c r="C507" s="13">
        <v>2260000</v>
      </c>
    </row>
    <row r="508" spans="1:3" s="1" customFormat="1" ht="25.5" x14ac:dyDescent="0.2">
      <c r="A508" s="16" t="s">
        <v>978</v>
      </c>
      <c r="B508" s="12" t="s">
        <v>979</v>
      </c>
      <c r="C508" s="13">
        <v>9003000</v>
      </c>
    </row>
    <row r="509" spans="1:3" s="1" customFormat="1" ht="12.75" x14ac:dyDescent="0.2">
      <c r="A509" s="16" t="s">
        <v>980</v>
      </c>
      <c r="B509" s="12" t="s">
        <v>981</v>
      </c>
      <c r="C509" s="13">
        <v>3000000</v>
      </c>
    </row>
    <row r="510" spans="1:3" s="1" customFormat="1" ht="25.5" x14ac:dyDescent="0.2">
      <c r="A510" s="16" t="s">
        <v>982</v>
      </c>
      <c r="B510" s="12" t="s">
        <v>983</v>
      </c>
      <c r="C510" s="13">
        <v>5000000</v>
      </c>
    </row>
    <row r="511" spans="1:3" s="1" customFormat="1" ht="12.75" x14ac:dyDescent="0.2">
      <c r="A511" s="16" t="s">
        <v>984</v>
      </c>
      <c r="B511" s="12" t="s">
        <v>985</v>
      </c>
      <c r="C511" s="13">
        <v>19950000</v>
      </c>
    </row>
    <row r="512" spans="1:3" s="1" customFormat="1" ht="12.75" x14ac:dyDescent="0.2">
      <c r="A512" s="16" t="s">
        <v>986</v>
      </c>
      <c r="B512" s="12" t="s">
        <v>987</v>
      </c>
      <c r="C512" s="13">
        <v>59320000</v>
      </c>
    </row>
    <row r="513" spans="1:3" s="1" customFormat="1" ht="12.75" x14ac:dyDescent="0.2">
      <c r="A513" s="16" t="s">
        <v>988</v>
      </c>
      <c r="B513" s="12" t="s">
        <v>967</v>
      </c>
      <c r="C513" s="13">
        <v>5640000</v>
      </c>
    </row>
    <row r="514" spans="1:3" s="1" customFormat="1" ht="25.5" x14ac:dyDescent="0.2">
      <c r="A514" s="16" t="s">
        <v>989</v>
      </c>
      <c r="B514" s="12" t="s">
        <v>969</v>
      </c>
      <c r="C514" s="13">
        <v>18340000</v>
      </c>
    </row>
    <row r="515" spans="1:3" s="1" customFormat="1" ht="12.75" x14ac:dyDescent="0.2">
      <c r="A515" s="16" t="s">
        <v>990</v>
      </c>
      <c r="B515" s="12" t="s">
        <v>991</v>
      </c>
      <c r="C515" s="13">
        <v>11020000</v>
      </c>
    </row>
    <row r="516" spans="1:3" s="1" customFormat="1" ht="25.5" x14ac:dyDescent="0.2">
      <c r="A516" s="16" t="s">
        <v>992</v>
      </c>
      <c r="B516" s="12" t="s">
        <v>993</v>
      </c>
      <c r="C516" s="13">
        <v>36000000</v>
      </c>
    </row>
    <row r="517" spans="1:3" s="1" customFormat="1" ht="25.5" x14ac:dyDescent="0.2">
      <c r="A517" s="16" t="s">
        <v>994</v>
      </c>
      <c r="B517" s="12" t="s">
        <v>995</v>
      </c>
      <c r="C517" s="13">
        <v>72500000</v>
      </c>
    </row>
    <row r="518" spans="1:3" s="1" customFormat="1" ht="12.75" x14ac:dyDescent="0.2">
      <c r="A518" s="16" t="s">
        <v>996</v>
      </c>
      <c r="B518" s="12" t="s">
        <v>997</v>
      </c>
      <c r="C518" s="13">
        <v>21630000</v>
      </c>
    </row>
    <row r="519" spans="1:3" s="1" customFormat="1" ht="25.5" x14ac:dyDescent="0.2">
      <c r="A519" s="16" t="s">
        <v>998</v>
      </c>
      <c r="B519" s="12" t="s">
        <v>969</v>
      </c>
      <c r="C519" s="13">
        <v>22850000</v>
      </c>
    </row>
    <row r="520" spans="1:3" s="1" customFormat="1" ht="12.75" x14ac:dyDescent="0.2">
      <c r="A520" s="16" t="s">
        <v>999</v>
      </c>
      <c r="B520" s="12" t="s">
        <v>967</v>
      </c>
      <c r="C520" s="13">
        <v>3000000</v>
      </c>
    </row>
    <row r="521" spans="1:3" s="1" customFormat="1" ht="25.5" x14ac:dyDescent="0.2">
      <c r="A521" s="16" t="s">
        <v>1000</v>
      </c>
      <c r="B521" s="12" t="s">
        <v>969</v>
      </c>
      <c r="C521" s="13">
        <v>31670000</v>
      </c>
    </row>
    <row r="522" spans="1:3" s="1" customFormat="1" ht="12.75" x14ac:dyDescent="0.2">
      <c r="A522" s="16" t="s">
        <v>1001</v>
      </c>
      <c r="B522" s="12" t="s">
        <v>973</v>
      </c>
      <c r="C522" s="13">
        <v>40000000</v>
      </c>
    </row>
    <row r="523" spans="1:3" s="1" customFormat="1" ht="12.75" x14ac:dyDescent="0.2">
      <c r="A523" s="16" t="s">
        <v>1002</v>
      </c>
      <c r="B523" s="12" t="s">
        <v>1003</v>
      </c>
      <c r="C523" s="13">
        <v>30000000</v>
      </c>
    </row>
    <row r="524" spans="1:3" s="1" customFormat="1" ht="12.75" x14ac:dyDescent="0.2">
      <c r="A524" s="16" t="s">
        <v>1004</v>
      </c>
      <c r="B524" s="12" t="s">
        <v>967</v>
      </c>
      <c r="C524" s="13">
        <v>4500000</v>
      </c>
    </row>
    <row r="525" spans="1:3" s="1" customFormat="1" ht="12.75" x14ac:dyDescent="0.2">
      <c r="A525" s="16" t="s">
        <v>1005</v>
      </c>
      <c r="B525" s="12" t="s">
        <v>1006</v>
      </c>
      <c r="C525" s="13">
        <v>25000000</v>
      </c>
    </row>
    <row r="526" spans="1:3" s="1" customFormat="1" ht="25.5" x14ac:dyDescent="0.2">
      <c r="A526" s="16" t="s">
        <v>1007</v>
      </c>
      <c r="B526" s="12" t="s">
        <v>969</v>
      </c>
      <c r="C526" s="13">
        <v>15500000</v>
      </c>
    </row>
    <row r="527" spans="1:3" s="1" customFormat="1" ht="25.5" x14ac:dyDescent="0.2">
      <c r="A527" s="16" t="s">
        <v>1008</v>
      </c>
      <c r="B527" s="12" t="s">
        <v>983</v>
      </c>
      <c r="C527" s="13">
        <v>6000000</v>
      </c>
    </row>
    <row r="528" spans="1:3" s="1" customFormat="1" ht="13.5" thickBot="1" x14ac:dyDescent="0.25">
      <c r="A528" s="30" t="s">
        <v>1009</v>
      </c>
      <c r="B528" s="31" t="s">
        <v>1010</v>
      </c>
      <c r="C528" s="32">
        <v>35179000</v>
      </c>
    </row>
    <row r="529" spans="1:3" s="1" customFormat="1" ht="15.75" thickBot="1" x14ac:dyDescent="0.25">
      <c r="A529" s="33"/>
      <c r="B529" s="34" t="s">
        <v>1011</v>
      </c>
      <c r="C529" s="35">
        <f>C10+C64+C66+C77+C91+C155+C159+C170+C174+C182+C209+C213+C216+C230+C232+C235+C247</f>
        <v>15517525000</v>
      </c>
    </row>
    <row r="530" spans="1:3" s="1" customFormat="1" ht="12.75" x14ac:dyDescent="0.2"/>
    <row r="531" spans="1:3" s="1" customFormat="1" ht="12.75" x14ac:dyDescent="0.2"/>
    <row r="532" spans="1:3" s="1" customFormat="1" ht="12.75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1.- Transversalidad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Informática</dc:creator>
  <cp:lastModifiedBy>PCGerzahin</cp:lastModifiedBy>
  <cp:lastPrinted>2016-11-18T14:41:04Z</cp:lastPrinted>
  <dcterms:created xsi:type="dcterms:W3CDTF">2016-11-17T22:09:30Z</dcterms:created>
  <dcterms:modified xsi:type="dcterms:W3CDTF">2016-12-22T18:32:56Z</dcterms:modified>
</cp:coreProperties>
</file>