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pavi-Admon\Desktop\letty2019\CONTABILIDAD\"/>
    </mc:Choice>
  </mc:AlternateContent>
  <bookViews>
    <workbookView xWindow="0" yWindow="0" windowWidth="21600" windowHeight="9735" activeTab="2"/>
  </bookViews>
  <sheets>
    <sheet name="Hombres" sheetId="1" r:id="rId1"/>
    <sheet name="Fortalecimiento" sheetId="2" r:id="rId2"/>
    <sheet name="Mujeres" sheetId="3" r:id="rId3"/>
    <sheet name="PreVención" sheetId="4" r:id="rId4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2" i="4" l="1"/>
  <c r="Q14" i="4"/>
  <c r="Q15" i="4"/>
  <c r="Q16" i="4"/>
  <c r="Q17" i="4"/>
  <c r="Q18" i="4"/>
  <c r="Q19" i="4"/>
  <c r="Q20" i="4"/>
  <c r="Q21" i="4"/>
  <c r="Q23" i="4"/>
  <c r="Q24" i="4"/>
  <c r="Q25" i="4"/>
  <c r="Q11" i="4"/>
  <c r="Q10" i="4"/>
  <c r="Q12" i="3"/>
  <c r="Q14" i="3"/>
  <c r="Q15" i="3"/>
  <c r="Q16" i="3"/>
  <c r="Q17" i="3"/>
  <c r="Q11" i="3"/>
  <c r="Q10" i="3"/>
  <c r="Q13" i="2"/>
  <c r="Q14" i="2"/>
  <c r="Q15" i="2"/>
  <c r="Q17" i="2"/>
  <c r="Q18" i="2"/>
  <c r="Q19" i="2"/>
  <c r="Q20" i="2"/>
  <c r="Q21" i="2"/>
  <c r="Q22" i="2"/>
  <c r="Q12" i="2"/>
  <c r="Q11" i="2"/>
  <c r="Q14" i="1"/>
  <c r="Q15" i="1"/>
  <c r="Q16" i="1"/>
  <c r="Q17" i="1"/>
  <c r="Q13" i="1"/>
  <c r="Q11" i="1"/>
  <c r="Q10" i="1"/>
  <c r="D26" i="4"/>
  <c r="D18" i="1"/>
  <c r="D18" i="3"/>
  <c r="D23" i="2"/>
</calcChain>
</file>

<file path=xl/sharedStrings.xml><?xml version="1.0" encoding="utf-8"?>
<sst xmlns="http://schemas.openxmlformats.org/spreadsheetml/2006/main" count="136" uniqueCount="65">
  <si>
    <t xml:space="preserve">Objeto del Gasto </t>
  </si>
  <si>
    <t>Clasificador del Objeto del Gasto</t>
  </si>
  <si>
    <t>Materiales sanitario y de limpieza</t>
  </si>
  <si>
    <t>Gastos menores de alimentos</t>
  </si>
  <si>
    <t>Servicios bancarios</t>
  </si>
  <si>
    <t>Seguros de responsabilidad patrimonial y fianzas</t>
  </si>
  <si>
    <t>Servicios de jardinería y fumigación</t>
  </si>
  <si>
    <t>Congresos, cursos y eventos</t>
  </si>
  <si>
    <t>Gastos complementarios para servicios generales</t>
  </si>
  <si>
    <t>Aprobado</t>
  </si>
  <si>
    <t>Atención a Hombres</t>
  </si>
  <si>
    <t>Materiales educativos</t>
  </si>
  <si>
    <t>Identificaciones y gafetes de bienes y personas</t>
  </si>
  <si>
    <t>Medicinas y productos farmacéuticos</t>
  </si>
  <si>
    <t>Combustibles, lubricantes y aditivos</t>
  </si>
  <si>
    <t>Refacciones y accesorios menores de equipo de cómputo y tecnologías de la información</t>
  </si>
  <si>
    <t>Servicios de capacitación</t>
  </si>
  <si>
    <t>Otros servicios profesionales, científicos y técnicos integrales</t>
  </si>
  <si>
    <t>Reparación, mantenimiento y conservación de vehículos y equipo de transporte</t>
  </si>
  <si>
    <t>Pasajes aéreos</t>
  </si>
  <si>
    <t>Pasajes terrestres</t>
  </si>
  <si>
    <t>Viáticos nacionales</t>
  </si>
  <si>
    <t>Fortalecimiento</t>
  </si>
  <si>
    <t>Atención Mujeres</t>
  </si>
  <si>
    <t>Materiales, útiles y equipos menores de oficina</t>
  </si>
  <si>
    <t>Materiales y útiles de impresión</t>
  </si>
  <si>
    <t>Materiales y accesorios menores de equipo de cómputo</t>
  </si>
  <si>
    <t>Servicio de energía eléctrica</t>
  </si>
  <si>
    <t>Servicio de agua potable, drenaje y alcantarillado</t>
  </si>
  <si>
    <t>Telefonía tradicional</t>
  </si>
  <si>
    <t>Arrendamiento de edificios y locales</t>
  </si>
  <si>
    <t>Prevención</t>
  </si>
  <si>
    <t>Material e información digital</t>
  </si>
  <si>
    <t>Material eléctrico y electrónico</t>
  </si>
  <si>
    <t>Refacciones y accesorios menores de edificios</t>
  </si>
  <si>
    <t>Publicaciones e impresiones oficiales</t>
  </si>
  <si>
    <t>Servicios de vigilancia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</si>
  <si>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</si>
  <si>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</si>
  <si>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Servicio de lavandería, limpieza e higiene.</t>
  </si>
  <si>
    <t>Equipo de cómputo</t>
  </si>
  <si>
    <t>Mobiliario y equipo de oficina</t>
  </si>
  <si>
    <t>Otros mobiliarios y equipos de administración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</si>
  <si>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</si>
  <si>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</si>
  <si>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</si>
  <si>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</si>
  <si>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</si>
  <si>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</si>
  <si>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</si>
  <si>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</si>
  <si>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</si>
  <si>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</si>
  <si>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</si>
  <si>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Diciembre </t>
  </si>
  <si>
    <t>Total</t>
  </si>
  <si>
    <t>Otros servicios Generales</t>
  </si>
  <si>
    <t>PARTIDA</t>
  </si>
  <si>
    <t>MATERIALES Y SUMINISTROS</t>
  </si>
  <si>
    <t>SERVICIOS GENERALES</t>
  </si>
  <si>
    <t>BIENES MUEBLES,INMUEBLES E INTANGIBLES</t>
  </si>
  <si>
    <t>CENTRO ESTATAL PARA LA PREVENCION Y ATENCION A LA VIOLENCIA FAMILIAR</t>
  </si>
  <si>
    <t>CEPAVI</t>
  </si>
  <si>
    <t>EJERCICIO FISCAL 2019</t>
  </si>
  <si>
    <t>PROGRAMA ANUAL DE ADQUISICIONES ARRENDAMIENTOS Y SERVICIOS DEL SECTOR PUBLICO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</si>
</sst>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4" fontId="1" fillId="0" borderId="0" xfId="0" applyNumberFormat="1" applyFont="1"/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justify" vertical="center"/>
    </xf>
    <xf numFmtId="0" fontId="3" fillId="0" borderId="7" xfId="0" applyFont="1" applyFill="1" applyBorder="1" applyAlignment="1">
      <alignment horizontal="justify" vertical="center"/>
    </xf>
    <xf numFmtId="0" fontId="3" fillId="0" borderId="8" xfId="0" applyFont="1" applyFill="1" applyBorder="1" applyAlignment="1">
      <alignment horizontal="justify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0" fillId="3" borderId="5" xfId="0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/>
    </xf>
    <xf numFmtId="4" fontId="0" fillId="2" borderId="15" xfId="0" applyNumberFormat="1" applyFill="1" applyBorder="1" applyAlignment="1">
      <alignment horizontal="center" vertical="center"/>
    </xf>
    <xf numFmtId="4" fontId="0" fillId="0" borderId="15" xfId="0" applyNumberFormat="1" applyBorder="1"/>
    <xf numFmtId="4" fontId="2" fillId="0" borderId="15" xfId="0" applyNumberFormat="1" applyFont="1" applyBorder="1"/>
    <xf numFmtId="4" fontId="2" fillId="2" borderId="16" xfId="0" applyNumberFormat="1" applyFont="1" applyFill="1" applyBorder="1" applyAlignment="1">
      <alignment horizontal="center" vertical="center"/>
    </xf>
    <xf numFmtId="4" fontId="2" fillId="2" borderId="17" xfId="0" applyNumberFormat="1" applyFont="1" applyFill="1" applyBorder="1" applyAlignment="1">
      <alignment horizontal="center" vertical="center"/>
    </xf>
    <xf numFmtId="4" fontId="2" fillId="2" borderId="18" xfId="0" applyNumberFormat="1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6" borderId="21" xfId="0" applyFont="1" applyFill="1" applyBorder="1" applyAlignment="1">
      <alignment horizontal="center"/>
    </xf>
    <xf numFmtId="4" fontId="0" fillId="0" borderId="15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0" borderId="15" xfId="0" applyNumberFormat="1" applyBorder="1"/>
    <xf numFmtId="0" fontId="2" fillId="6" borderId="5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/>
    </xf>
    <xf numFmtId="4" fontId="0" fillId="5" borderId="15" xfId="0" applyNumberFormat="1" applyFill="1" applyBorder="1"/>
    <xf numFmtId="4" fontId="0" fillId="0" borderId="15" xfId="0" applyNumberFormat="1" applyFill="1" applyBorder="1"/>
    <xf numFmtId="0" fontId="0" fillId="0" borderId="0" xfId="0" applyBorder="1" applyAlignment="1">
      <alignment horizontal="center"/>
    </xf>
    <xf numFmtId="0" fontId="0" fillId="0" borderId="20" xfId="0" applyBorder="1"/>
    <xf numFmtId="0" fontId="0" fillId="0" borderId="19" xfId="0" applyBorder="1" applyAlignment="1">
      <alignment horizontal="center" vertical="center"/>
    </xf>
    <xf numFmtId="0" fontId="2" fillId="6" borderId="0" xfId="0" applyFont="1" applyFill="1" applyBorder="1" applyAlignment="1">
      <alignment horizontal="center"/>
    </xf>
    <xf numFmtId="0" fontId="2" fillId="0" borderId="19" xfId="0" applyFont="1" applyBorder="1"/>
    <xf numFmtId="0" fontId="0" fillId="7" borderId="5" xfId="0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left" vertical="center" wrapText="1"/>
    </xf>
    <xf numFmtId="0" fontId="0" fillId="7" borderId="10" xfId="0" applyNumberForma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center" vertical="center"/>
    </xf>
    <xf numFmtId="4" fontId="0" fillId="7" borderId="15" xfId="0" applyNumberFormat="1" applyFill="1" applyBorder="1" applyAlignment="1">
      <alignment horizontal="center" vertical="center"/>
    </xf>
    <xf numFmtId="4" fontId="2" fillId="7" borderId="15" xfId="0" applyNumberFormat="1" applyFont="1" applyFill="1" applyBorder="1"/>
    <xf numFmtId="0" fontId="0" fillId="7" borderId="0" xfId="0" applyFill="1" applyBorder="1"/>
    <xf numFmtId="0" fontId="2" fillId="0" borderId="15" xfId="0" applyFont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" fillId="5" borderId="2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justify" vertical="center"/>
    </xf>
    <xf numFmtId="0" fontId="2" fillId="0" borderId="0" xfId="0" applyFont="1"/>
    <xf numFmtId="0" fontId="2" fillId="0" borderId="2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6" borderId="0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4" fontId="0" fillId="5" borderId="15" xfId="0" applyNumberFormat="1" applyFill="1" applyBorder="1" applyAlignment="1">
      <alignment vertical="center"/>
    </xf>
    <xf numFmtId="4" fontId="0" fillId="0" borderId="15" xfId="0" applyNumberFormat="1" applyFill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3" fillId="0" borderId="13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/>
    </xf>
    <xf numFmtId="0" fontId="0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  <color rgb="FF9966FF"/>
      <color rgb="FF6600FF"/>
      <color rgb="FFCCECFF"/>
      <color rgb="FF009999"/>
      <color rgb="FF008080"/>
      <color rgb="FFFF99FF"/>
      <color rgb="FFFFCCFF"/>
      <color rgb="FFFF66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zoomScaleNormal="100" zoomScalePageLayoutView="80" workbookViewId="0">
      <selection activeCell="D22" sqref="D22"/>
    </sheetView>
  </sheetViews>
  <sheetFormatPr baseColWidth="10" defaultRowHeight="15" x14ac:dyDescent="0.25"/>
  <cols>
    <col min="2" max="2" width="32.140625" customWidth="1"/>
    <col min="3" max="3" width="16.42578125" bestFit="1" customWidth="1"/>
    <col min="4" max="4" width="13.42578125" bestFit="1" customWidth="1"/>
  </cols>
  <sheetData>
    <row r="1" spans="1:17" x14ac:dyDescent="0.25">
      <c r="A1" s="75"/>
    </row>
    <row r="2" spans="1:17" x14ac:dyDescent="0.25">
      <c r="A2" s="75"/>
      <c r="C2" s="88" t="s">
        <v>64</v>
      </c>
      <c r="D2" s="88"/>
      <c r="E2" s="88"/>
      <c r="F2" s="88"/>
      <c r="G2" s="88"/>
      <c r="H2" s="88"/>
      <c r="I2" s="88"/>
      <c r="J2" s="88"/>
      <c r="K2" s="88"/>
    </row>
    <row r="3" spans="1:17" x14ac:dyDescent="0.25">
      <c r="A3" s="75"/>
      <c r="B3" s="87"/>
      <c r="C3" s="88" t="s">
        <v>61</v>
      </c>
      <c r="D3" s="88"/>
      <c r="E3" s="88"/>
      <c r="F3" s="88"/>
      <c r="G3" s="88"/>
      <c r="H3" s="88"/>
      <c r="I3" s="88"/>
      <c r="J3" s="88"/>
      <c r="K3" s="72"/>
    </row>
    <row r="4" spans="1:17" x14ac:dyDescent="0.25">
      <c r="A4" s="75"/>
      <c r="C4" s="88" t="s">
        <v>62</v>
      </c>
      <c r="D4" s="88"/>
      <c r="E4" s="88"/>
      <c r="F4" s="88"/>
      <c r="G4" s="88"/>
      <c r="H4" s="88"/>
      <c r="I4" s="88"/>
      <c r="J4" s="88"/>
      <c r="K4" s="72"/>
    </row>
    <row r="5" spans="1:17" ht="15.75" thickBot="1" x14ac:dyDescent="0.3">
      <c r="A5" s="75"/>
      <c r="C5" s="88" t="s">
        <v>63</v>
      </c>
      <c r="D5" s="88"/>
      <c r="E5" s="88"/>
      <c r="F5" s="88"/>
      <c r="G5" s="88"/>
      <c r="H5" s="88"/>
      <c r="I5" s="88"/>
      <c r="J5" s="88"/>
      <c r="K5" s="72"/>
    </row>
    <row r="6" spans="1:17" ht="15.75" thickBot="1" x14ac:dyDescent="0.3">
      <c r="B6" s="24" t="s">
        <v>10</v>
      </c>
      <c r="C6" s="25"/>
    </row>
    <row r="7" spans="1:17" ht="15.75" thickBot="1" x14ac:dyDescent="0.3"/>
    <row r="8" spans="1:17" s="5" customFormat="1" ht="15.75" thickBot="1" x14ac:dyDescent="0.3">
      <c r="A8" s="66" t="s">
        <v>57</v>
      </c>
      <c r="B8" s="53" t="s">
        <v>1</v>
      </c>
      <c r="C8" s="4" t="s">
        <v>0</v>
      </c>
      <c r="D8" s="30" t="s">
        <v>9</v>
      </c>
      <c r="E8" s="38" t="s">
        <v>43</v>
      </c>
      <c r="F8" s="38" t="s">
        <v>44</v>
      </c>
      <c r="G8" s="38" t="s">
        <v>45</v>
      </c>
      <c r="H8" s="38" t="s">
        <v>46</v>
      </c>
      <c r="I8" s="38" t="s">
        <v>47</v>
      </c>
      <c r="J8" s="38" t="s">
        <v>48</v>
      </c>
      <c r="K8" s="38" t="s">
        <v>49</v>
      </c>
      <c r="L8" s="38" t="s">
        <v>50</v>
      </c>
      <c r="M8" s="38" t="s">
        <v>51</v>
      </c>
      <c r="N8" s="38" t="s">
        <v>52</v>
      </c>
      <c r="O8" s="38" t="s">
        <v>53</v>
      </c>
      <c r="P8" s="38" t="s">
        <v>54</v>
      </c>
      <c r="Q8" s="31" t="s">
        <v>55</v>
      </c>
    </row>
    <row r="9" spans="1:17" s="5" customFormat="1" ht="15.75" thickBot="1" x14ac:dyDescent="0.3">
      <c r="A9" s="52">
        <v>20000</v>
      </c>
      <c r="B9" s="56" t="s">
        <v>58</v>
      </c>
      <c r="C9" s="54"/>
      <c r="D9" s="57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1:17" s="5" customFormat="1" x14ac:dyDescent="0.25">
      <c r="B10" s="16" t="s">
        <v>2</v>
      </c>
      <c r="C10" s="8">
        <v>21601</v>
      </c>
      <c r="D10" s="35">
        <v>15000</v>
      </c>
      <c r="E10" s="32">
        <v>1250</v>
      </c>
      <c r="F10" s="32">
        <v>1250</v>
      </c>
      <c r="G10" s="32">
        <v>1250</v>
      </c>
      <c r="H10" s="32">
        <v>1250</v>
      </c>
      <c r="I10" s="32">
        <v>1250</v>
      </c>
      <c r="J10" s="32">
        <v>1250</v>
      </c>
      <c r="K10" s="32">
        <v>1250</v>
      </c>
      <c r="L10" s="32">
        <v>1250</v>
      </c>
      <c r="M10" s="32">
        <v>1250</v>
      </c>
      <c r="N10" s="32">
        <v>1250</v>
      </c>
      <c r="O10" s="32">
        <v>1250</v>
      </c>
      <c r="P10" s="32">
        <v>1250</v>
      </c>
      <c r="Q10" s="34">
        <f>SUM(E10:P10)</f>
        <v>15000</v>
      </c>
    </row>
    <row r="11" spans="1:17" s="5" customFormat="1" x14ac:dyDescent="0.25">
      <c r="A11" s="52"/>
      <c r="B11" s="17" t="s">
        <v>3</v>
      </c>
      <c r="C11" s="9">
        <v>22106</v>
      </c>
      <c r="D11" s="36">
        <v>25000</v>
      </c>
      <c r="E11" s="32">
        <v>2083</v>
      </c>
      <c r="F11" s="32">
        <v>2083</v>
      </c>
      <c r="G11" s="32">
        <v>2083</v>
      </c>
      <c r="H11" s="32">
        <v>2083</v>
      </c>
      <c r="I11" s="32">
        <v>2083</v>
      </c>
      <c r="J11" s="32">
        <v>2083</v>
      </c>
      <c r="K11" s="32">
        <v>2083</v>
      </c>
      <c r="L11" s="32">
        <v>2083</v>
      </c>
      <c r="M11" s="32">
        <v>2083</v>
      </c>
      <c r="N11" s="32">
        <v>2083</v>
      </c>
      <c r="O11" s="32">
        <v>2083</v>
      </c>
      <c r="P11" s="32">
        <v>2087</v>
      </c>
      <c r="Q11" s="34">
        <f>SUM(E11:P11)</f>
        <v>25000</v>
      </c>
    </row>
    <row r="12" spans="1:17" s="65" customFormat="1" x14ac:dyDescent="0.25">
      <c r="A12" s="59">
        <v>30000</v>
      </c>
      <c r="B12" s="60" t="s">
        <v>59</v>
      </c>
      <c r="C12" s="61"/>
      <c r="D12" s="62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4"/>
    </row>
    <row r="13" spans="1:17" s="5" customFormat="1" ht="21.75" customHeight="1" x14ac:dyDescent="0.25">
      <c r="B13" s="17" t="s">
        <v>4</v>
      </c>
      <c r="C13" s="9">
        <v>34101</v>
      </c>
      <c r="D13" s="36">
        <v>10000</v>
      </c>
      <c r="E13" s="32">
        <v>833</v>
      </c>
      <c r="F13" s="32">
        <v>833</v>
      </c>
      <c r="G13" s="32">
        <v>833</v>
      </c>
      <c r="H13" s="32">
        <v>833</v>
      </c>
      <c r="I13" s="32">
        <v>833</v>
      </c>
      <c r="J13" s="32">
        <v>833</v>
      </c>
      <c r="K13" s="32">
        <v>833</v>
      </c>
      <c r="L13" s="32">
        <v>833</v>
      </c>
      <c r="M13" s="32">
        <v>833</v>
      </c>
      <c r="N13" s="32">
        <v>833</v>
      </c>
      <c r="O13" s="32">
        <v>833</v>
      </c>
      <c r="P13" s="32">
        <v>837</v>
      </c>
      <c r="Q13" s="34">
        <f>SUM(E13:P13)</f>
        <v>10000</v>
      </c>
    </row>
    <row r="14" spans="1:17" s="5" customFormat="1" ht="28.5" x14ac:dyDescent="0.25">
      <c r="B14" s="17" t="s">
        <v>5</v>
      </c>
      <c r="C14" s="9">
        <v>34401</v>
      </c>
      <c r="D14" s="36">
        <v>10000</v>
      </c>
      <c r="E14" s="32">
        <v>833</v>
      </c>
      <c r="F14" s="32">
        <v>833</v>
      </c>
      <c r="G14" s="32">
        <v>833</v>
      </c>
      <c r="H14" s="32">
        <v>833</v>
      </c>
      <c r="I14" s="32">
        <v>833</v>
      </c>
      <c r="J14" s="32">
        <v>833</v>
      </c>
      <c r="K14" s="32">
        <v>833</v>
      </c>
      <c r="L14" s="32">
        <v>833</v>
      </c>
      <c r="M14" s="32">
        <v>833</v>
      </c>
      <c r="N14" s="32">
        <v>833</v>
      </c>
      <c r="O14" s="32">
        <v>833</v>
      </c>
      <c r="P14" s="32">
        <v>837</v>
      </c>
      <c r="Q14" s="34">
        <f t="shared" ref="Q14:Q17" si="0">SUM(E14:P14)</f>
        <v>10000</v>
      </c>
    </row>
    <row r="15" spans="1:17" s="5" customFormat="1" ht="28.5" x14ac:dyDescent="0.25">
      <c r="B15" s="17" t="s">
        <v>6</v>
      </c>
      <c r="C15" s="9">
        <v>35901</v>
      </c>
      <c r="D15" s="36">
        <v>10000</v>
      </c>
      <c r="E15" s="32">
        <v>833</v>
      </c>
      <c r="F15" s="32">
        <v>833</v>
      </c>
      <c r="G15" s="32">
        <v>833</v>
      </c>
      <c r="H15" s="32">
        <v>833</v>
      </c>
      <c r="I15" s="32">
        <v>833</v>
      </c>
      <c r="J15" s="32">
        <v>833</v>
      </c>
      <c r="K15" s="32">
        <v>833</v>
      </c>
      <c r="L15" s="32">
        <v>833</v>
      </c>
      <c r="M15" s="32">
        <v>833</v>
      </c>
      <c r="N15" s="32">
        <v>833</v>
      </c>
      <c r="O15" s="32">
        <v>833</v>
      </c>
      <c r="P15" s="32">
        <v>837</v>
      </c>
      <c r="Q15" s="34">
        <f t="shared" si="0"/>
        <v>10000</v>
      </c>
    </row>
    <row r="16" spans="1:17" s="5" customFormat="1" ht="20.25" customHeight="1" x14ac:dyDescent="0.25">
      <c r="B16" s="17" t="s">
        <v>7</v>
      </c>
      <c r="C16" s="9">
        <v>38301</v>
      </c>
      <c r="D16" s="36">
        <v>50000</v>
      </c>
      <c r="E16" s="32">
        <v>4166</v>
      </c>
      <c r="F16" s="32">
        <v>4166</v>
      </c>
      <c r="G16" s="32">
        <v>4166</v>
      </c>
      <c r="H16" s="32">
        <v>4166</v>
      </c>
      <c r="I16" s="32">
        <v>4166</v>
      </c>
      <c r="J16" s="32">
        <v>4166</v>
      </c>
      <c r="K16" s="32">
        <v>4166</v>
      </c>
      <c r="L16" s="32">
        <v>4166</v>
      </c>
      <c r="M16" s="32">
        <v>4166</v>
      </c>
      <c r="N16" s="32">
        <v>4166</v>
      </c>
      <c r="O16" s="32">
        <v>4166</v>
      </c>
      <c r="P16" s="32">
        <v>4174</v>
      </c>
      <c r="Q16" s="34">
        <f t="shared" si="0"/>
        <v>50000</v>
      </c>
    </row>
    <row r="17" spans="2:17" s="5" customFormat="1" ht="29.25" thickBot="1" x14ac:dyDescent="0.3">
      <c r="B17" s="18" t="s">
        <v>8</v>
      </c>
      <c r="C17" s="10">
        <v>39903</v>
      </c>
      <c r="D17" s="37">
        <v>10000</v>
      </c>
      <c r="E17" s="32">
        <v>833</v>
      </c>
      <c r="F17" s="32">
        <v>833</v>
      </c>
      <c r="G17" s="32">
        <v>833</v>
      </c>
      <c r="H17" s="32">
        <v>833</v>
      </c>
      <c r="I17" s="32">
        <v>833</v>
      </c>
      <c r="J17" s="32">
        <v>833</v>
      </c>
      <c r="K17" s="32">
        <v>833</v>
      </c>
      <c r="L17" s="32">
        <v>833</v>
      </c>
      <c r="M17" s="32">
        <v>833</v>
      </c>
      <c r="N17" s="32">
        <v>833</v>
      </c>
      <c r="O17" s="32">
        <v>833</v>
      </c>
      <c r="P17" s="32">
        <v>837</v>
      </c>
      <c r="Q17" s="34">
        <f t="shared" si="0"/>
        <v>10000</v>
      </c>
    </row>
    <row r="18" spans="2:17" ht="15.75" thickBot="1" x14ac:dyDescent="0.3">
      <c r="B18" s="2"/>
      <c r="C18" s="2"/>
      <c r="D18" s="14">
        <f>SUM(D10:D17)</f>
        <v>130000</v>
      </c>
    </row>
    <row r="20" spans="2:17" x14ac:dyDescent="0.25">
      <c r="D20" s="1"/>
    </row>
  </sheetData>
  <mergeCells count="5">
    <mergeCell ref="B6:C6"/>
    <mergeCell ref="C2:K2"/>
    <mergeCell ref="C3:J3"/>
    <mergeCell ref="C4:J4"/>
    <mergeCell ref="C5:J5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zoomScaleNormal="100" workbookViewId="0">
      <selection activeCell="B4" sqref="B4"/>
    </sheetView>
  </sheetViews>
  <sheetFormatPr baseColWidth="10" defaultRowHeight="15" x14ac:dyDescent="0.25"/>
  <cols>
    <col min="2" max="2" width="42.5703125" customWidth="1"/>
    <col min="3" max="3" width="16.42578125" bestFit="1" customWidth="1"/>
  </cols>
  <sheetData>
    <row r="1" spans="1:17" x14ac:dyDescent="0.25">
      <c r="A1" s="75"/>
    </row>
    <row r="2" spans="1:17" x14ac:dyDescent="0.25">
      <c r="A2" s="75"/>
      <c r="C2" s="88" t="s">
        <v>64</v>
      </c>
      <c r="D2" s="88"/>
      <c r="E2" s="88"/>
      <c r="F2" s="88"/>
      <c r="G2" s="88"/>
      <c r="H2" s="88"/>
      <c r="I2" s="88"/>
      <c r="J2" s="88"/>
      <c r="K2" s="88"/>
    </row>
    <row r="3" spans="1:17" x14ac:dyDescent="0.25">
      <c r="A3" s="75"/>
      <c r="B3" s="87"/>
      <c r="C3" s="88" t="s">
        <v>61</v>
      </c>
      <c r="D3" s="88"/>
      <c r="E3" s="88"/>
      <c r="F3" s="88"/>
      <c r="G3" s="88"/>
      <c r="H3" s="88"/>
      <c r="I3" s="88"/>
      <c r="J3" s="88"/>
      <c r="K3" s="72"/>
    </row>
    <row r="4" spans="1:17" x14ac:dyDescent="0.25">
      <c r="A4" s="75"/>
      <c r="C4" s="88" t="s">
        <v>62</v>
      </c>
      <c r="D4" s="88"/>
      <c r="E4" s="88"/>
      <c r="F4" s="88"/>
      <c r="G4" s="88"/>
      <c r="H4" s="88"/>
      <c r="I4" s="88"/>
      <c r="J4" s="88"/>
      <c r="K4" s="72"/>
    </row>
    <row r="5" spans="1:17" x14ac:dyDescent="0.25">
      <c r="A5" s="75"/>
      <c r="C5" s="88" t="s">
        <v>63</v>
      </c>
      <c r="D5" s="88"/>
      <c r="E5" s="88"/>
      <c r="F5" s="88"/>
      <c r="G5" s="88"/>
      <c r="H5" s="88"/>
      <c r="I5" s="88"/>
      <c r="J5" s="88"/>
      <c r="K5" s="72"/>
    </row>
    <row r="6" spans="1:17" ht="15.75" thickBot="1" x14ac:dyDescent="0.3"/>
    <row r="7" spans="1:17" s="2" customFormat="1" ht="15.75" thickBot="1" x14ac:dyDescent="0.3">
      <c r="A7"/>
      <c r="B7" s="26" t="s">
        <v>22</v>
      </c>
      <c r="C7" s="27"/>
    </row>
    <row r="8" spans="1:17" s="2" customFormat="1" ht="15.75" thickBot="1" x14ac:dyDescent="0.3">
      <c r="A8"/>
    </row>
    <row r="9" spans="1:17" s="2" customFormat="1" ht="15.75" thickBot="1" x14ac:dyDescent="0.3">
      <c r="A9" s="66" t="s">
        <v>57</v>
      </c>
      <c r="B9" s="22" t="s">
        <v>1</v>
      </c>
      <c r="C9" s="23" t="s">
        <v>0</v>
      </c>
      <c r="D9" s="45" t="s">
        <v>9</v>
      </c>
      <c r="E9" s="42" t="s">
        <v>43</v>
      </c>
      <c r="F9" s="42" t="s">
        <v>44</v>
      </c>
      <c r="G9" s="42" t="s">
        <v>45</v>
      </c>
      <c r="H9" s="42" t="s">
        <v>46</v>
      </c>
      <c r="I9" s="42" t="s">
        <v>47</v>
      </c>
      <c r="J9" s="42" t="s">
        <v>48</v>
      </c>
      <c r="K9" s="42" t="s">
        <v>49</v>
      </c>
      <c r="L9" s="42" t="s">
        <v>50</v>
      </c>
      <c r="M9" s="42" t="s">
        <v>51</v>
      </c>
      <c r="N9" s="42" t="s">
        <v>52</v>
      </c>
      <c r="O9" s="42" t="s">
        <v>53</v>
      </c>
      <c r="P9" s="42" t="s">
        <v>54</v>
      </c>
      <c r="Q9" s="31" t="s">
        <v>55</v>
      </c>
    </row>
    <row r="10" spans="1:17" s="69" customFormat="1" ht="15.75" thickBot="1" x14ac:dyDescent="0.3">
      <c r="A10" s="52">
        <v>20000</v>
      </c>
      <c r="B10" s="56" t="s">
        <v>58</v>
      </c>
      <c r="C10" s="68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67"/>
    </row>
    <row r="11" spans="1:17" s="2" customFormat="1" x14ac:dyDescent="0.25">
      <c r="B11" s="19" t="s">
        <v>11</v>
      </c>
      <c r="C11" s="39">
        <v>21701</v>
      </c>
      <c r="D11" s="43">
        <v>20000</v>
      </c>
      <c r="E11" s="44">
        <v>1666</v>
      </c>
      <c r="F11" s="44">
        <v>1666</v>
      </c>
      <c r="G11" s="44">
        <v>1666</v>
      </c>
      <c r="H11" s="44">
        <v>1666</v>
      </c>
      <c r="I11" s="44">
        <v>1666</v>
      </c>
      <c r="J11" s="44">
        <v>1666</v>
      </c>
      <c r="K11" s="44">
        <v>1666</v>
      </c>
      <c r="L11" s="44">
        <v>1666</v>
      </c>
      <c r="M11" s="44">
        <v>1666</v>
      </c>
      <c r="N11" s="44">
        <v>1666</v>
      </c>
      <c r="O11" s="44">
        <v>1666</v>
      </c>
      <c r="P11" s="44">
        <v>1674</v>
      </c>
      <c r="Q11" s="44">
        <f>SUM(E11:P11)</f>
        <v>20000</v>
      </c>
    </row>
    <row r="12" spans="1:17" s="2" customFormat="1" ht="28.5" x14ac:dyDescent="0.25">
      <c r="A12" s="5"/>
      <c r="B12" s="20" t="s">
        <v>12</v>
      </c>
      <c r="C12" s="40">
        <v>21803</v>
      </c>
      <c r="D12" s="43">
        <v>5000</v>
      </c>
      <c r="E12" s="44">
        <v>416</v>
      </c>
      <c r="F12" s="44">
        <v>416</v>
      </c>
      <c r="G12" s="44">
        <v>416</v>
      </c>
      <c r="H12" s="44">
        <v>416</v>
      </c>
      <c r="I12" s="44">
        <v>416</v>
      </c>
      <c r="J12" s="44">
        <v>416</v>
      </c>
      <c r="K12" s="44">
        <v>416</v>
      </c>
      <c r="L12" s="44">
        <v>416</v>
      </c>
      <c r="M12" s="44">
        <v>416</v>
      </c>
      <c r="N12" s="44">
        <v>416</v>
      </c>
      <c r="O12" s="44">
        <v>416</v>
      </c>
      <c r="P12" s="44">
        <v>424</v>
      </c>
      <c r="Q12" s="44">
        <f>SUM(E12:P12)</f>
        <v>5000</v>
      </c>
    </row>
    <row r="13" spans="1:17" s="2" customFormat="1" x14ac:dyDescent="0.25">
      <c r="A13" s="52"/>
      <c r="B13" s="20" t="s">
        <v>13</v>
      </c>
      <c r="C13" s="40">
        <v>25301</v>
      </c>
      <c r="D13" s="43">
        <v>3000</v>
      </c>
      <c r="E13" s="44">
        <v>250</v>
      </c>
      <c r="F13" s="44">
        <v>250</v>
      </c>
      <c r="G13" s="44">
        <v>250</v>
      </c>
      <c r="H13" s="44">
        <v>250</v>
      </c>
      <c r="I13" s="44">
        <v>250</v>
      </c>
      <c r="J13" s="44">
        <v>250</v>
      </c>
      <c r="K13" s="44">
        <v>250</v>
      </c>
      <c r="L13" s="44">
        <v>250</v>
      </c>
      <c r="M13" s="44">
        <v>250</v>
      </c>
      <c r="N13" s="44">
        <v>250</v>
      </c>
      <c r="O13" s="44">
        <v>250</v>
      </c>
      <c r="P13" s="44">
        <v>250</v>
      </c>
      <c r="Q13" s="44">
        <f t="shared" ref="Q13:Q22" si="0">SUM(E13:P13)</f>
        <v>3000</v>
      </c>
    </row>
    <row r="14" spans="1:17" s="2" customFormat="1" x14ac:dyDescent="0.25">
      <c r="B14" s="20" t="s">
        <v>14</v>
      </c>
      <c r="C14" s="40">
        <v>26101</v>
      </c>
      <c r="D14" s="43">
        <v>50000</v>
      </c>
      <c r="E14" s="44">
        <v>4166</v>
      </c>
      <c r="F14" s="44">
        <v>4166</v>
      </c>
      <c r="G14" s="44">
        <v>4166</v>
      </c>
      <c r="H14" s="44">
        <v>4166</v>
      </c>
      <c r="I14" s="44">
        <v>4166</v>
      </c>
      <c r="J14" s="44">
        <v>4166</v>
      </c>
      <c r="K14" s="44">
        <v>4166</v>
      </c>
      <c r="L14" s="44">
        <v>4166</v>
      </c>
      <c r="M14" s="44">
        <v>4166</v>
      </c>
      <c r="N14" s="44">
        <v>4166</v>
      </c>
      <c r="O14" s="44">
        <v>4166</v>
      </c>
      <c r="P14" s="44">
        <v>4174</v>
      </c>
      <c r="Q14" s="44">
        <f t="shared" si="0"/>
        <v>50000</v>
      </c>
    </row>
    <row r="15" spans="1:17" s="2" customFormat="1" ht="42.75" x14ac:dyDescent="0.25">
      <c r="A15" s="5"/>
      <c r="B15" s="20" t="s">
        <v>15</v>
      </c>
      <c r="C15" s="40">
        <v>29401</v>
      </c>
      <c r="D15" s="43">
        <v>20000</v>
      </c>
      <c r="E15" s="44">
        <v>1666</v>
      </c>
      <c r="F15" s="44">
        <v>1666</v>
      </c>
      <c r="G15" s="44">
        <v>1666</v>
      </c>
      <c r="H15" s="44">
        <v>1666</v>
      </c>
      <c r="I15" s="44">
        <v>1666</v>
      </c>
      <c r="J15" s="44">
        <v>1666</v>
      </c>
      <c r="K15" s="44">
        <v>1666</v>
      </c>
      <c r="L15" s="44">
        <v>1666</v>
      </c>
      <c r="M15" s="44">
        <v>1666</v>
      </c>
      <c r="N15" s="44">
        <v>1666</v>
      </c>
      <c r="O15" s="44">
        <v>1666</v>
      </c>
      <c r="P15" s="44">
        <v>1674</v>
      </c>
      <c r="Q15" s="44">
        <f t="shared" si="0"/>
        <v>20000</v>
      </c>
    </row>
    <row r="16" spans="1:17" s="2" customFormat="1" x14ac:dyDescent="0.25">
      <c r="A16" s="59">
        <v>30000</v>
      </c>
      <c r="B16" s="71" t="s">
        <v>59</v>
      </c>
      <c r="C16" s="40"/>
      <c r="D16" s="43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</row>
    <row r="17" spans="1:17" s="2" customFormat="1" x14ac:dyDescent="0.25">
      <c r="A17" s="5"/>
      <c r="B17" s="20" t="s">
        <v>16</v>
      </c>
      <c r="C17" s="40">
        <v>33401</v>
      </c>
      <c r="D17" s="43">
        <v>180000</v>
      </c>
      <c r="E17" s="44">
        <v>15000</v>
      </c>
      <c r="F17" s="44">
        <v>15000</v>
      </c>
      <c r="G17" s="44">
        <v>15000</v>
      </c>
      <c r="H17" s="44">
        <v>15000</v>
      </c>
      <c r="I17" s="44">
        <v>15000</v>
      </c>
      <c r="J17" s="44">
        <v>15000</v>
      </c>
      <c r="K17" s="44">
        <v>15000</v>
      </c>
      <c r="L17" s="44">
        <v>15000</v>
      </c>
      <c r="M17" s="44">
        <v>15000</v>
      </c>
      <c r="N17" s="44">
        <v>15000</v>
      </c>
      <c r="O17" s="44">
        <v>15000</v>
      </c>
      <c r="P17" s="44">
        <v>15000</v>
      </c>
      <c r="Q17" s="44">
        <f t="shared" si="0"/>
        <v>180000</v>
      </c>
    </row>
    <row r="18" spans="1:17" s="2" customFormat="1" ht="28.5" x14ac:dyDescent="0.25">
      <c r="A18" s="5"/>
      <c r="B18" s="20" t="s">
        <v>17</v>
      </c>
      <c r="C18" s="40">
        <v>33904</v>
      </c>
      <c r="D18" s="43">
        <v>20000</v>
      </c>
      <c r="E18" s="44">
        <v>1666</v>
      </c>
      <c r="F18" s="44">
        <v>1666</v>
      </c>
      <c r="G18" s="44">
        <v>1666</v>
      </c>
      <c r="H18" s="44">
        <v>1666</v>
      </c>
      <c r="I18" s="44">
        <v>1666</v>
      </c>
      <c r="J18" s="44">
        <v>1666</v>
      </c>
      <c r="K18" s="44">
        <v>1666</v>
      </c>
      <c r="L18" s="44">
        <v>1666</v>
      </c>
      <c r="M18" s="44">
        <v>1666</v>
      </c>
      <c r="N18" s="44">
        <v>1666</v>
      </c>
      <c r="O18" s="44">
        <v>1666</v>
      </c>
      <c r="P18" s="44">
        <v>1674</v>
      </c>
      <c r="Q18" s="44">
        <f t="shared" si="0"/>
        <v>20000</v>
      </c>
    </row>
    <row r="19" spans="1:17" s="2" customFormat="1" ht="42.75" x14ac:dyDescent="0.25">
      <c r="A19" s="5"/>
      <c r="B19" s="20" t="s">
        <v>18</v>
      </c>
      <c r="C19" s="40">
        <v>35501</v>
      </c>
      <c r="D19" s="43">
        <v>17000</v>
      </c>
      <c r="E19" s="44">
        <v>1416</v>
      </c>
      <c r="F19" s="44">
        <v>1416</v>
      </c>
      <c r="G19" s="44">
        <v>1416</v>
      </c>
      <c r="H19" s="44">
        <v>1416</v>
      </c>
      <c r="I19" s="44">
        <v>1416</v>
      </c>
      <c r="J19" s="44">
        <v>1416</v>
      </c>
      <c r="K19" s="44">
        <v>1416</v>
      </c>
      <c r="L19" s="44">
        <v>1416</v>
      </c>
      <c r="M19" s="44">
        <v>1416</v>
      </c>
      <c r="N19" s="44">
        <v>1416</v>
      </c>
      <c r="O19" s="44">
        <v>1416</v>
      </c>
      <c r="P19" s="44">
        <v>1424</v>
      </c>
      <c r="Q19" s="44">
        <f t="shared" si="0"/>
        <v>17000</v>
      </c>
    </row>
    <row r="20" spans="1:17" s="2" customFormat="1" ht="21" customHeight="1" x14ac:dyDescent="0.25">
      <c r="A20" s="5"/>
      <c r="B20" s="20" t="s">
        <v>19</v>
      </c>
      <c r="C20" s="40">
        <v>37101</v>
      </c>
      <c r="D20" s="43">
        <v>30000</v>
      </c>
      <c r="E20" s="44">
        <v>2500</v>
      </c>
      <c r="F20" s="44">
        <v>2500</v>
      </c>
      <c r="G20" s="44">
        <v>2500</v>
      </c>
      <c r="H20" s="44">
        <v>2500</v>
      </c>
      <c r="I20" s="44">
        <v>2500</v>
      </c>
      <c r="J20" s="44">
        <v>2500</v>
      </c>
      <c r="K20" s="44">
        <v>2500</v>
      </c>
      <c r="L20" s="44">
        <v>2500</v>
      </c>
      <c r="M20" s="44">
        <v>2500</v>
      </c>
      <c r="N20" s="44">
        <v>2500</v>
      </c>
      <c r="O20" s="44">
        <v>2500</v>
      </c>
      <c r="P20" s="44">
        <v>2500</v>
      </c>
      <c r="Q20" s="44">
        <f t="shared" si="0"/>
        <v>30000</v>
      </c>
    </row>
    <row r="21" spans="1:17" s="2" customFormat="1" ht="20.25" customHeight="1" x14ac:dyDescent="0.25">
      <c r="A21"/>
      <c r="B21" s="20" t="s">
        <v>20</v>
      </c>
      <c r="C21" s="40">
        <v>37201</v>
      </c>
      <c r="D21" s="43">
        <v>30000</v>
      </c>
      <c r="E21" s="44">
        <v>2500</v>
      </c>
      <c r="F21" s="44">
        <v>2500</v>
      </c>
      <c r="G21" s="44">
        <v>2500</v>
      </c>
      <c r="H21" s="44">
        <v>2500</v>
      </c>
      <c r="I21" s="44">
        <v>2500</v>
      </c>
      <c r="J21" s="44">
        <v>2500</v>
      </c>
      <c r="K21" s="44">
        <v>2500</v>
      </c>
      <c r="L21" s="44">
        <v>2500</v>
      </c>
      <c r="M21" s="44">
        <v>2500</v>
      </c>
      <c r="N21" s="44">
        <v>2500</v>
      </c>
      <c r="O21" s="44">
        <v>2500</v>
      </c>
      <c r="P21" s="44">
        <v>2500</v>
      </c>
      <c r="Q21" s="44">
        <f t="shared" si="0"/>
        <v>30000</v>
      </c>
    </row>
    <row r="22" spans="1:17" s="2" customFormat="1" ht="21" customHeight="1" thickBot="1" x14ac:dyDescent="0.3">
      <c r="A22"/>
      <c r="B22" s="21" t="s">
        <v>21</v>
      </c>
      <c r="C22" s="41">
        <v>37501</v>
      </c>
      <c r="D22" s="43">
        <v>15000</v>
      </c>
      <c r="E22" s="44">
        <v>1250</v>
      </c>
      <c r="F22" s="44">
        <v>1250</v>
      </c>
      <c r="G22" s="44">
        <v>1250</v>
      </c>
      <c r="H22" s="44">
        <v>1250</v>
      </c>
      <c r="I22" s="44">
        <v>1250</v>
      </c>
      <c r="J22" s="44">
        <v>1250</v>
      </c>
      <c r="K22" s="44">
        <v>1250</v>
      </c>
      <c r="L22" s="44">
        <v>1250</v>
      </c>
      <c r="M22" s="44">
        <v>1250</v>
      </c>
      <c r="N22" s="44">
        <v>1250</v>
      </c>
      <c r="O22" s="44">
        <v>1250</v>
      </c>
      <c r="P22" s="44">
        <v>1250</v>
      </c>
      <c r="Q22" s="44">
        <f t="shared" si="0"/>
        <v>15000</v>
      </c>
    </row>
    <row r="23" spans="1:17" s="2" customFormat="1" x14ac:dyDescent="0.25">
      <c r="A23"/>
      <c r="B23" s="6"/>
      <c r="C23" s="6"/>
      <c r="D23" s="12">
        <f>SUM(D11:D22)</f>
        <v>390000</v>
      </c>
    </row>
    <row r="24" spans="1:17" s="2" customFormat="1" x14ac:dyDescent="0.25">
      <c r="A24"/>
    </row>
    <row r="25" spans="1:17" s="2" customFormat="1" x14ac:dyDescent="0.25">
      <c r="A25"/>
    </row>
    <row r="26" spans="1:17" s="2" customFormat="1" x14ac:dyDescent="0.25">
      <c r="A26"/>
    </row>
  </sheetData>
  <mergeCells count="5">
    <mergeCell ref="B7:C7"/>
    <mergeCell ref="C2:K2"/>
    <mergeCell ref="C3:J3"/>
    <mergeCell ref="C4:J4"/>
    <mergeCell ref="C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zoomScaleNormal="100" workbookViewId="0">
      <selection activeCell="D22" sqref="D22"/>
    </sheetView>
  </sheetViews>
  <sheetFormatPr baseColWidth="10" defaultRowHeight="15" x14ac:dyDescent="0.25"/>
  <cols>
    <col min="2" max="2" width="38.140625" bestFit="1" customWidth="1"/>
    <col min="3" max="3" width="18.42578125" bestFit="1" customWidth="1"/>
    <col min="4" max="4" width="18.42578125" customWidth="1"/>
  </cols>
  <sheetData>
    <row r="1" spans="1:17" x14ac:dyDescent="0.25">
      <c r="A1" s="75"/>
    </row>
    <row r="2" spans="1:17" x14ac:dyDescent="0.25">
      <c r="A2" s="75"/>
      <c r="C2" s="88" t="s">
        <v>64</v>
      </c>
      <c r="D2" s="88"/>
      <c r="E2" s="88"/>
      <c r="F2" s="88"/>
      <c r="G2" s="88"/>
      <c r="H2" s="88"/>
      <c r="I2" s="88"/>
      <c r="J2" s="88"/>
      <c r="K2" s="88"/>
    </row>
    <row r="3" spans="1:17" x14ac:dyDescent="0.25">
      <c r="A3" s="75"/>
      <c r="B3" s="87"/>
      <c r="C3" s="88" t="s">
        <v>61</v>
      </c>
      <c r="D3" s="88"/>
      <c r="E3" s="88"/>
      <c r="F3" s="88"/>
      <c r="G3" s="88"/>
      <c r="H3" s="88"/>
      <c r="I3" s="88"/>
      <c r="J3" s="88"/>
      <c r="K3" s="72"/>
    </row>
    <row r="4" spans="1:17" x14ac:dyDescent="0.25">
      <c r="A4" s="75"/>
      <c r="C4" s="88" t="s">
        <v>62</v>
      </c>
      <c r="D4" s="88"/>
      <c r="E4" s="88"/>
      <c r="F4" s="88"/>
      <c r="G4" s="88"/>
      <c r="H4" s="88"/>
      <c r="I4" s="88"/>
      <c r="J4" s="88"/>
      <c r="K4" s="72"/>
    </row>
    <row r="5" spans="1:17" ht="15.75" thickBot="1" x14ac:dyDescent="0.3">
      <c r="A5" s="75"/>
      <c r="C5" s="88" t="s">
        <v>63</v>
      </c>
      <c r="D5" s="88"/>
      <c r="E5" s="88"/>
      <c r="F5" s="88"/>
      <c r="G5" s="88"/>
      <c r="H5" s="88"/>
      <c r="I5" s="88"/>
      <c r="J5" s="88"/>
      <c r="K5" s="72"/>
    </row>
    <row r="6" spans="1:17" ht="15.75" thickBot="1" x14ac:dyDescent="0.3">
      <c r="B6" s="24" t="s">
        <v>23</v>
      </c>
      <c r="C6" s="25"/>
      <c r="D6" s="11"/>
    </row>
    <row r="7" spans="1:17" ht="15.75" thickBot="1" x14ac:dyDescent="0.3"/>
    <row r="8" spans="1:17" ht="15.75" thickBot="1" x14ac:dyDescent="0.3">
      <c r="A8" t="s">
        <v>57</v>
      </c>
      <c r="B8" s="3" t="s">
        <v>1</v>
      </c>
      <c r="C8" s="7" t="s">
        <v>0</v>
      </c>
      <c r="D8" s="45" t="s">
        <v>9</v>
      </c>
      <c r="E8" s="42" t="s">
        <v>43</v>
      </c>
      <c r="F8" s="42" t="s">
        <v>44</v>
      </c>
      <c r="G8" s="42" t="s">
        <v>45</v>
      </c>
      <c r="H8" s="42" t="s">
        <v>46</v>
      </c>
      <c r="I8" s="42" t="s">
        <v>47</v>
      </c>
      <c r="J8" s="42" t="s">
        <v>48</v>
      </c>
      <c r="K8" s="42" t="s">
        <v>49</v>
      </c>
      <c r="L8" s="42" t="s">
        <v>50</v>
      </c>
      <c r="M8" s="42" t="s">
        <v>51</v>
      </c>
      <c r="N8" s="42" t="s">
        <v>52</v>
      </c>
      <c r="O8" s="42" t="s">
        <v>53</v>
      </c>
      <c r="P8" s="42" t="s">
        <v>54</v>
      </c>
      <c r="Q8" s="31" t="s">
        <v>55</v>
      </c>
    </row>
    <row r="9" spans="1:17" x14ac:dyDescent="0.25">
      <c r="A9" s="74">
        <v>20000</v>
      </c>
      <c r="B9" s="73" t="s">
        <v>58</v>
      </c>
      <c r="C9" s="6"/>
      <c r="D9" s="45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55"/>
    </row>
    <row r="10" spans="1:17" ht="28.5" x14ac:dyDescent="0.25">
      <c r="B10" s="28" t="s">
        <v>24</v>
      </c>
      <c r="C10" s="46">
        <v>21101</v>
      </c>
      <c r="D10" s="43">
        <v>40000</v>
      </c>
      <c r="E10" s="44">
        <v>3500</v>
      </c>
      <c r="F10" s="44">
        <v>3500</v>
      </c>
      <c r="G10" s="44">
        <v>3500</v>
      </c>
      <c r="H10" s="44">
        <v>3500</v>
      </c>
      <c r="I10" s="44">
        <v>3500</v>
      </c>
      <c r="J10" s="44">
        <v>3500</v>
      </c>
      <c r="K10" s="44">
        <v>3500</v>
      </c>
      <c r="L10" s="44">
        <v>3500</v>
      </c>
      <c r="M10" s="44">
        <v>3500</v>
      </c>
      <c r="N10" s="44">
        <v>3500</v>
      </c>
      <c r="O10" s="44">
        <v>3500</v>
      </c>
      <c r="P10" s="44">
        <v>1500</v>
      </c>
      <c r="Q10" s="47">
        <f>SUM(E10:P10)</f>
        <v>40000</v>
      </c>
    </row>
    <row r="11" spans="1:17" x14ac:dyDescent="0.25">
      <c r="B11" s="20" t="s">
        <v>25</v>
      </c>
      <c r="C11" s="40">
        <v>21201</v>
      </c>
      <c r="D11" s="43">
        <v>10000</v>
      </c>
      <c r="E11" s="44">
        <v>833</v>
      </c>
      <c r="F11" s="44">
        <v>833</v>
      </c>
      <c r="G11" s="44">
        <v>833</v>
      </c>
      <c r="H11" s="44">
        <v>833</v>
      </c>
      <c r="I11" s="44">
        <v>833</v>
      </c>
      <c r="J11" s="44">
        <v>833</v>
      </c>
      <c r="K11" s="44">
        <v>833</v>
      </c>
      <c r="L11" s="44">
        <v>833</v>
      </c>
      <c r="M11" s="44">
        <v>833</v>
      </c>
      <c r="N11" s="44">
        <v>833</v>
      </c>
      <c r="O11" s="44">
        <v>833</v>
      </c>
      <c r="P11" s="44">
        <v>837</v>
      </c>
      <c r="Q11" s="47">
        <f>SUM(E11:P11)</f>
        <v>10000</v>
      </c>
    </row>
    <row r="12" spans="1:17" ht="28.5" x14ac:dyDescent="0.25">
      <c r="B12" s="20" t="s">
        <v>26</v>
      </c>
      <c r="C12" s="40">
        <v>21401</v>
      </c>
      <c r="D12" s="43">
        <v>10000</v>
      </c>
      <c r="E12" s="44">
        <v>833</v>
      </c>
      <c r="F12" s="44">
        <v>833</v>
      </c>
      <c r="G12" s="44">
        <v>833</v>
      </c>
      <c r="H12" s="44">
        <v>833</v>
      </c>
      <c r="I12" s="44">
        <v>833</v>
      </c>
      <c r="J12" s="44">
        <v>833</v>
      </c>
      <c r="K12" s="44">
        <v>833</v>
      </c>
      <c r="L12" s="44">
        <v>833</v>
      </c>
      <c r="M12" s="44">
        <v>833</v>
      </c>
      <c r="N12" s="44">
        <v>833</v>
      </c>
      <c r="O12" s="44">
        <v>833</v>
      </c>
      <c r="P12" s="44">
        <v>837</v>
      </c>
      <c r="Q12" s="47">
        <f t="shared" ref="Q12:Q17" si="0">SUM(E12:P12)</f>
        <v>10000</v>
      </c>
    </row>
    <row r="13" spans="1:17" x14ac:dyDescent="0.25">
      <c r="A13" s="75">
        <v>3000</v>
      </c>
      <c r="B13" s="71" t="s">
        <v>59</v>
      </c>
      <c r="C13" s="40"/>
      <c r="D13" s="43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7"/>
    </row>
    <row r="14" spans="1:17" ht="25.5" customHeight="1" x14ac:dyDescent="0.25">
      <c r="B14" s="20" t="s">
        <v>27</v>
      </c>
      <c r="C14" s="40">
        <v>31101</v>
      </c>
      <c r="D14" s="43">
        <v>40000</v>
      </c>
      <c r="E14" s="44">
        <v>3333</v>
      </c>
      <c r="F14" s="44">
        <v>3333</v>
      </c>
      <c r="G14" s="44">
        <v>3333</v>
      </c>
      <c r="H14" s="44">
        <v>3333</v>
      </c>
      <c r="I14" s="44">
        <v>3333</v>
      </c>
      <c r="J14" s="44">
        <v>3333</v>
      </c>
      <c r="K14" s="44">
        <v>3333</v>
      </c>
      <c r="L14" s="44">
        <v>3333</v>
      </c>
      <c r="M14" s="44">
        <v>3333</v>
      </c>
      <c r="N14" s="44">
        <v>3333</v>
      </c>
      <c r="O14" s="44">
        <v>3333</v>
      </c>
      <c r="P14" s="44">
        <v>3337</v>
      </c>
      <c r="Q14" s="47">
        <f t="shared" si="0"/>
        <v>40000</v>
      </c>
    </row>
    <row r="15" spans="1:17" ht="28.5" x14ac:dyDescent="0.25">
      <c r="B15" s="29" t="s">
        <v>28</v>
      </c>
      <c r="C15" s="40">
        <v>31301</v>
      </c>
      <c r="D15" s="43">
        <v>15000</v>
      </c>
      <c r="E15" s="44">
        <v>1250</v>
      </c>
      <c r="F15" s="44">
        <v>1250</v>
      </c>
      <c r="G15" s="44">
        <v>1250</v>
      </c>
      <c r="H15" s="44">
        <v>1250</v>
      </c>
      <c r="I15" s="44">
        <v>1250</v>
      </c>
      <c r="J15" s="44">
        <v>1250</v>
      </c>
      <c r="K15" s="44">
        <v>1250</v>
      </c>
      <c r="L15" s="44">
        <v>1250</v>
      </c>
      <c r="M15" s="44">
        <v>1250</v>
      </c>
      <c r="N15" s="44">
        <v>1250</v>
      </c>
      <c r="O15" s="44">
        <v>1250</v>
      </c>
      <c r="P15" s="44">
        <v>1250</v>
      </c>
      <c r="Q15" s="47">
        <f t="shared" si="0"/>
        <v>15000</v>
      </c>
    </row>
    <row r="16" spans="1:17" x14ac:dyDescent="0.25">
      <c r="B16" s="20" t="s">
        <v>29</v>
      </c>
      <c r="C16" s="40">
        <v>31401</v>
      </c>
      <c r="D16" s="43">
        <v>15000</v>
      </c>
      <c r="E16" s="44">
        <v>1250</v>
      </c>
      <c r="F16" s="44">
        <v>1250</v>
      </c>
      <c r="G16" s="44">
        <v>1250</v>
      </c>
      <c r="H16" s="44">
        <v>1250</v>
      </c>
      <c r="I16" s="44">
        <v>1250</v>
      </c>
      <c r="J16" s="44">
        <v>1250</v>
      </c>
      <c r="K16" s="44">
        <v>1250</v>
      </c>
      <c r="L16" s="44">
        <v>1250</v>
      </c>
      <c r="M16" s="44">
        <v>1250</v>
      </c>
      <c r="N16" s="44">
        <v>1250</v>
      </c>
      <c r="O16" s="44">
        <v>1250</v>
      </c>
      <c r="P16" s="44">
        <v>1250</v>
      </c>
      <c r="Q16" s="47">
        <f t="shared" si="0"/>
        <v>15000</v>
      </c>
    </row>
    <row r="17" spans="2:17" ht="15.75" thickBot="1" x14ac:dyDescent="0.3">
      <c r="B17" s="21" t="s">
        <v>30</v>
      </c>
      <c r="C17" s="41">
        <v>32201</v>
      </c>
      <c r="D17" s="43">
        <v>190000</v>
      </c>
      <c r="E17" s="44">
        <v>15833</v>
      </c>
      <c r="F17" s="44">
        <v>15833</v>
      </c>
      <c r="G17" s="44">
        <v>15833</v>
      </c>
      <c r="H17" s="44">
        <v>15833</v>
      </c>
      <c r="I17" s="44">
        <v>15833</v>
      </c>
      <c r="J17" s="44">
        <v>15833</v>
      </c>
      <c r="K17" s="44">
        <v>15833</v>
      </c>
      <c r="L17" s="44">
        <v>15833</v>
      </c>
      <c r="M17" s="44">
        <v>15833</v>
      </c>
      <c r="N17" s="44">
        <v>15833</v>
      </c>
      <c r="O17" s="44">
        <v>15833</v>
      </c>
      <c r="P17" s="44">
        <v>15837</v>
      </c>
      <c r="Q17" s="47">
        <f t="shared" si="0"/>
        <v>190000</v>
      </c>
    </row>
    <row r="18" spans="2:17" x14ac:dyDescent="0.25">
      <c r="B18" s="6"/>
      <c r="C18" s="6"/>
      <c r="D18" s="13">
        <f>SUM(D10:D17)</f>
        <v>320000</v>
      </c>
    </row>
  </sheetData>
  <mergeCells count="5">
    <mergeCell ref="B6:C6"/>
    <mergeCell ref="C2:K2"/>
    <mergeCell ref="C3:J3"/>
    <mergeCell ref="C4:J4"/>
    <mergeCell ref="C5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6"/>
  <sheetViews>
    <sheetView zoomScaleNormal="100" workbookViewId="0">
      <selection sqref="A1:XFD5"/>
    </sheetView>
  </sheetViews>
  <sheetFormatPr baseColWidth="10" defaultRowHeight="15" x14ac:dyDescent="0.25"/>
  <cols>
    <col min="1" max="1" width="11.42578125" style="75"/>
    <col min="2" max="2" width="41" customWidth="1"/>
    <col min="3" max="3" width="16.42578125" bestFit="1" customWidth="1"/>
  </cols>
  <sheetData>
    <row r="2" spans="1:17" x14ac:dyDescent="0.25">
      <c r="C2" s="88" t="s">
        <v>64</v>
      </c>
      <c r="D2" s="88"/>
      <c r="E2" s="88"/>
      <c r="F2" s="88"/>
      <c r="G2" s="88"/>
      <c r="H2" s="88"/>
      <c r="I2" s="88"/>
      <c r="J2" s="88"/>
      <c r="K2" s="88"/>
    </row>
    <row r="3" spans="1:17" x14ac:dyDescent="0.25">
      <c r="B3" s="87"/>
      <c r="C3" s="88" t="s">
        <v>61</v>
      </c>
      <c r="D3" s="88"/>
      <c r="E3" s="88"/>
      <c r="F3" s="88"/>
      <c r="G3" s="88"/>
      <c r="H3" s="88"/>
      <c r="I3" s="88"/>
      <c r="J3" s="88"/>
      <c r="K3" s="72"/>
    </row>
    <row r="4" spans="1:17" x14ac:dyDescent="0.25">
      <c r="C4" s="88" t="s">
        <v>62</v>
      </c>
      <c r="D4" s="88"/>
      <c r="E4" s="88"/>
      <c r="F4" s="88"/>
      <c r="G4" s="88"/>
      <c r="H4" s="88"/>
      <c r="I4" s="88"/>
      <c r="J4" s="88"/>
      <c r="K4" s="72"/>
    </row>
    <row r="5" spans="1:17" ht="15.75" thickBot="1" x14ac:dyDescent="0.3">
      <c r="C5" s="88" t="s">
        <v>63</v>
      </c>
      <c r="D5" s="88"/>
      <c r="E5" s="88"/>
      <c r="F5" s="88"/>
      <c r="G5" s="88"/>
      <c r="H5" s="88"/>
      <c r="I5" s="88"/>
      <c r="J5" s="88"/>
      <c r="K5" s="72"/>
    </row>
    <row r="6" spans="1:17" ht="15.75" thickBot="1" x14ac:dyDescent="0.3">
      <c r="B6" s="24" t="s">
        <v>31</v>
      </c>
      <c r="C6" s="25"/>
    </row>
    <row r="7" spans="1:17" ht="15.75" thickBot="1" x14ac:dyDescent="0.3"/>
    <row r="8" spans="1:17" ht="15.75" thickBot="1" x14ac:dyDescent="0.3">
      <c r="A8" s="79" t="s">
        <v>57</v>
      </c>
      <c r="B8" s="4" t="s">
        <v>1</v>
      </c>
      <c r="C8" s="4" t="s">
        <v>0</v>
      </c>
      <c r="D8" s="48" t="s">
        <v>9</v>
      </c>
      <c r="E8" s="49" t="s">
        <v>43</v>
      </c>
      <c r="F8" s="49" t="s">
        <v>44</v>
      </c>
      <c r="G8" s="49" t="s">
        <v>45</v>
      </c>
      <c r="H8" s="49" t="s">
        <v>46</v>
      </c>
      <c r="I8" s="49" t="s">
        <v>47</v>
      </c>
      <c r="J8" s="49" t="s">
        <v>48</v>
      </c>
      <c r="K8" s="49" t="s">
        <v>49</v>
      </c>
      <c r="L8" s="49" t="s">
        <v>50</v>
      </c>
      <c r="M8" s="49" t="s">
        <v>51</v>
      </c>
      <c r="N8" s="49" t="s">
        <v>52</v>
      </c>
      <c r="O8" s="49" t="s">
        <v>53</v>
      </c>
      <c r="P8" s="49" t="s">
        <v>54</v>
      </c>
      <c r="Q8" s="31" t="s">
        <v>55</v>
      </c>
    </row>
    <row r="9" spans="1:17" ht="15.75" thickBot="1" x14ac:dyDescent="0.3">
      <c r="A9" s="75">
        <v>20000</v>
      </c>
      <c r="B9" s="80" t="s">
        <v>58</v>
      </c>
      <c r="C9" s="54"/>
      <c r="D9" s="76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55"/>
    </row>
    <row r="10" spans="1:17" x14ac:dyDescent="0.25">
      <c r="B10" s="19" t="s">
        <v>32</v>
      </c>
      <c r="C10" s="39">
        <v>21503</v>
      </c>
      <c r="D10" s="33">
        <v>10000</v>
      </c>
      <c r="E10" s="33">
        <v>833</v>
      </c>
      <c r="F10" s="33">
        <v>833</v>
      </c>
      <c r="G10" s="33">
        <v>833</v>
      </c>
      <c r="H10" s="33">
        <v>833</v>
      </c>
      <c r="I10" s="33">
        <v>833</v>
      </c>
      <c r="J10" s="33">
        <v>833</v>
      </c>
      <c r="K10" s="33">
        <v>833</v>
      </c>
      <c r="L10" s="33">
        <v>833</v>
      </c>
      <c r="M10" s="33">
        <v>833</v>
      </c>
      <c r="N10" s="33">
        <v>833</v>
      </c>
      <c r="O10" s="33">
        <v>833</v>
      </c>
      <c r="P10" s="33">
        <v>837</v>
      </c>
      <c r="Q10" s="33">
        <f>SUM(E10:P10)</f>
        <v>10000</v>
      </c>
    </row>
    <row r="11" spans="1:17" x14ac:dyDescent="0.25">
      <c r="B11" s="20" t="s">
        <v>33</v>
      </c>
      <c r="C11" s="40">
        <v>24601</v>
      </c>
      <c r="D11" s="33">
        <v>6000</v>
      </c>
      <c r="E11" s="33">
        <v>500</v>
      </c>
      <c r="F11" s="33">
        <v>500</v>
      </c>
      <c r="G11" s="33">
        <v>500</v>
      </c>
      <c r="H11" s="33">
        <v>500</v>
      </c>
      <c r="I11" s="33">
        <v>500</v>
      </c>
      <c r="J11" s="33">
        <v>500</v>
      </c>
      <c r="K11" s="33">
        <v>500</v>
      </c>
      <c r="L11" s="33">
        <v>500</v>
      </c>
      <c r="M11" s="33">
        <v>500</v>
      </c>
      <c r="N11" s="33">
        <v>500</v>
      </c>
      <c r="O11" s="33">
        <v>500</v>
      </c>
      <c r="P11" s="33">
        <v>500</v>
      </c>
      <c r="Q11" s="33">
        <f>SUM(E11:P11)</f>
        <v>6000</v>
      </c>
    </row>
    <row r="12" spans="1:17" ht="29.25" thickBot="1" x14ac:dyDescent="0.3">
      <c r="B12" s="85" t="s">
        <v>34</v>
      </c>
      <c r="C12" s="40">
        <v>29201</v>
      </c>
      <c r="D12" s="33">
        <v>10044</v>
      </c>
      <c r="E12" s="33">
        <v>837</v>
      </c>
      <c r="F12" s="33">
        <v>837</v>
      </c>
      <c r="G12" s="33">
        <v>837</v>
      </c>
      <c r="H12" s="33">
        <v>837</v>
      </c>
      <c r="I12" s="33">
        <v>837</v>
      </c>
      <c r="J12" s="33">
        <v>837</v>
      </c>
      <c r="K12" s="33">
        <v>837</v>
      </c>
      <c r="L12" s="33">
        <v>837</v>
      </c>
      <c r="M12" s="33">
        <v>837</v>
      </c>
      <c r="N12" s="33">
        <v>837</v>
      </c>
      <c r="O12" s="33">
        <v>837</v>
      </c>
      <c r="P12" s="33">
        <v>837</v>
      </c>
      <c r="Q12" s="33">
        <f t="shared" ref="Q12:Q25" si="0">SUM(E12:P12)</f>
        <v>10044</v>
      </c>
    </row>
    <row r="13" spans="1:17" ht="15.75" thickBot="1" x14ac:dyDescent="0.3">
      <c r="A13" s="75">
        <v>30000</v>
      </c>
      <c r="B13" s="86" t="s">
        <v>59</v>
      </c>
      <c r="C13" s="84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17" s="78" customFormat="1" ht="26.25" customHeight="1" x14ac:dyDescent="0.25">
      <c r="A14" s="79"/>
      <c r="B14" s="28" t="s">
        <v>35</v>
      </c>
      <c r="C14" s="40">
        <v>33601</v>
      </c>
      <c r="D14" s="81">
        <v>5000</v>
      </c>
      <c r="E14" s="44">
        <v>416</v>
      </c>
      <c r="F14" s="44">
        <v>416</v>
      </c>
      <c r="G14" s="44">
        <v>416</v>
      </c>
      <c r="H14" s="44">
        <v>416</v>
      </c>
      <c r="I14" s="44">
        <v>416</v>
      </c>
      <c r="J14" s="44">
        <v>416</v>
      </c>
      <c r="K14" s="44">
        <v>416</v>
      </c>
      <c r="L14" s="44">
        <v>416</v>
      </c>
      <c r="M14" s="44">
        <v>416</v>
      </c>
      <c r="N14" s="44">
        <v>416</v>
      </c>
      <c r="O14" s="44">
        <v>416</v>
      </c>
      <c r="P14" s="82">
        <v>424</v>
      </c>
      <c r="Q14" s="83">
        <f t="shared" si="0"/>
        <v>5000</v>
      </c>
    </row>
    <row r="15" spans="1:17" x14ac:dyDescent="0.25">
      <c r="B15" s="20" t="s">
        <v>36</v>
      </c>
      <c r="C15" s="40">
        <v>33801</v>
      </c>
      <c r="D15" s="50">
        <v>4500</v>
      </c>
      <c r="E15" s="33">
        <v>380</v>
      </c>
      <c r="F15" s="33">
        <v>380</v>
      </c>
      <c r="G15" s="33">
        <v>380</v>
      </c>
      <c r="H15" s="33">
        <v>380</v>
      </c>
      <c r="I15" s="33">
        <v>380</v>
      </c>
      <c r="J15" s="33">
        <v>380</v>
      </c>
      <c r="K15" s="33">
        <v>380</v>
      </c>
      <c r="L15" s="33">
        <v>380</v>
      </c>
      <c r="M15" s="33">
        <v>380</v>
      </c>
      <c r="N15" s="33">
        <v>380</v>
      </c>
      <c r="O15" s="33">
        <v>380</v>
      </c>
      <c r="P15" s="51">
        <v>320</v>
      </c>
      <c r="Q15" s="33">
        <f t="shared" si="0"/>
        <v>4500</v>
      </c>
    </row>
    <row r="16" spans="1:17" ht="42.75" x14ac:dyDescent="0.25">
      <c r="B16" s="20" t="s">
        <v>37</v>
      </c>
      <c r="C16" s="40">
        <v>35201</v>
      </c>
      <c r="D16" s="33">
        <v>3000</v>
      </c>
      <c r="E16" s="33">
        <v>250</v>
      </c>
      <c r="F16" s="33">
        <v>250</v>
      </c>
      <c r="G16" s="33">
        <v>250</v>
      </c>
      <c r="H16" s="33">
        <v>250</v>
      </c>
      <c r="I16" s="33">
        <v>250</v>
      </c>
      <c r="J16" s="33">
        <v>250</v>
      </c>
      <c r="K16" s="33">
        <v>250</v>
      </c>
      <c r="L16" s="33">
        <v>250</v>
      </c>
      <c r="M16" s="33">
        <v>250</v>
      </c>
      <c r="N16" s="33">
        <v>250</v>
      </c>
      <c r="O16" s="33">
        <v>250</v>
      </c>
      <c r="P16" s="51">
        <v>250</v>
      </c>
      <c r="Q16" s="33">
        <f t="shared" si="0"/>
        <v>3000</v>
      </c>
    </row>
    <row r="17" spans="1:17" ht="42.75" x14ac:dyDescent="0.25">
      <c r="B17" s="20" t="s">
        <v>38</v>
      </c>
      <c r="C17" s="40">
        <v>35301</v>
      </c>
      <c r="D17" s="33">
        <v>5000</v>
      </c>
      <c r="E17" s="33">
        <v>416</v>
      </c>
      <c r="F17" s="33">
        <v>416</v>
      </c>
      <c r="G17" s="33">
        <v>416</v>
      </c>
      <c r="H17" s="33">
        <v>416</v>
      </c>
      <c r="I17" s="33">
        <v>416</v>
      </c>
      <c r="J17" s="33">
        <v>416</v>
      </c>
      <c r="K17" s="33">
        <v>416</v>
      </c>
      <c r="L17" s="33">
        <v>416</v>
      </c>
      <c r="M17" s="33">
        <v>416</v>
      </c>
      <c r="N17" s="33">
        <v>416</v>
      </c>
      <c r="O17" s="33">
        <v>416</v>
      </c>
      <c r="P17" s="51">
        <v>424</v>
      </c>
      <c r="Q17" s="33">
        <f t="shared" si="0"/>
        <v>5000</v>
      </c>
    </row>
    <row r="18" spans="1:17" x14ac:dyDescent="0.25">
      <c r="B18" s="20" t="s">
        <v>39</v>
      </c>
      <c r="C18" s="40">
        <v>35801</v>
      </c>
      <c r="D18" s="33">
        <v>5500</v>
      </c>
      <c r="E18" s="50">
        <v>458</v>
      </c>
      <c r="F18" s="50">
        <v>458</v>
      </c>
      <c r="G18" s="50">
        <v>458</v>
      </c>
      <c r="H18" s="50">
        <v>458</v>
      </c>
      <c r="I18" s="50">
        <v>458</v>
      </c>
      <c r="J18" s="50">
        <v>458</v>
      </c>
      <c r="K18" s="50">
        <v>458</v>
      </c>
      <c r="L18" s="50">
        <v>458</v>
      </c>
      <c r="M18" s="50">
        <v>458</v>
      </c>
      <c r="N18" s="50">
        <v>458</v>
      </c>
      <c r="O18" s="50">
        <v>458</v>
      </c>
      <c r="P18" s="51">
        <v>462</v>
      </c>
      <c r="Q18" s="33">
        <f t="shared" si="0"/>
        <v>5500</v>
      </c>
    </row>
    <row r="19" spans="1:17" x14ac:dyDescent="0.25">
      <c r="B19" s="20" t="s">
        <v>20</v>
      </c>
      <c r="C19" s="40">
        <v>37201</v>
      </c>
      <c r="D19" s="33">
        <v>17482</v>
      </c>
      <c r="E19" s="33">
        <v>1455</v>
      </c>
      <c r="F19" s="33">
        <v>1455</v>
      </c>
      <c r="G19" s="33">
        <v>1455</v>
      </c>
      <c r="H19" s="33">
        <v>1455</v>
      </c>
      <c r="I19" s="33">
        <v>1455</v>
      </c>
      <c r="J19" s="33">
        <v>1455</v>
      </c>
      <c r="K19" s="33">
        <v>1455</v>
      </c>
      <c r="L19" s="33">
        <v>1455</v>
      </c>
      <c r="M19" s="33">
        <v>1455</v>
      </c>
      <c r="N19" s="33">
        <v>1455</v>
      </c>
      <c r="O19" s="33">
        <v>1455</v>
      </c>
      <c r="P19" s="51">
        <v>1477</v>
      </c>
      <c r="Q19" s="33">
        <f t="shared" si="0"/>
        <v>17482</v>
      </c>
    </row>
    <row r="20" spans="1:17" x14ac:dyDescent="0.25">
      <c r="B20" s="20" t="s">
        <v>21</v>
      </c>
      <c r="C20" s="40">
        <v>37501</v>
      </c>
      <c r="D20" s="33">
        <v>17482</v>
      </c>
      <c r="E20" s="33">
        <v>1455</v>
      </c>
      <c r="F20" s="33">
        <v>1455</v>
      </c>
      <c r="G20" s="33">
        <v>1455</v>
      </c>
      <c r="H20" s="33">
        <v>1455</v>
      </c>
      <c r="I20" s="33">
        <v>1455</v>
      </c>
      <c r="J20" s="33">
        <v>1455</v>
      </c>
      <c r="K20" s="33">
        <v>1455</v>
      </c>
      <c r="L20" s="33">
        <v>1455</v>
      </c>
      <c r="M20" s="33">
        <v>1455</v>
      </c>
      <c r="N20" s="33">
        <v>1455</v>
      </c>
      <c r="O20" s="33">
        <v>1455</v>
      </c>
      <c r="P20" s="51">
        <v>1477</v>
      </c>
      <c r="Q20" s="33">
        <f t="shared" si="0"/>
        <v>17482</v>
      </c>
    </row>
    <row r="21" spans="1:17" ht="15.75" thickBot="1" x14ac:dyDescent="0.3">
      <c r="B21" s="85" t="s">
        <v>56</v>
      </c>
      <c r="C21" s="40">
        <v>39000</v>
      </c>
      <c r="D21" s="33">
        <v>2000</v>
      </c>
      <c r="E21" s="33">
        <v>170</v>
      </c>
      <c r="F21" s="33">
        <v>170</v>
      </c>
      <c r="G21" s="33">
        <v>170</v>
      </c>
      <c r="H21" s="33">
        <v>170</v>
      </c>
      <c r="I21" s="33">
        <v>170</v>
      </c>
      <c r="J21" s="33">
        <v>170</v>
      </c>
      <c r="K21" s="33">
        <v>170</v>
      </c>
      <c r="L21" s="33">
        <v>170</v>
      </c>
      <c r="M21" s="33">
        <v>170</v>
      </c>
      <c r="N21" s="33">
        <v>170</v>
      </c>
      <c r="O21" s="33">
        <v>170</v>
      </c>
      <c r="P21" s="51">
        <v>130</v>
      </c>
      <c r="Q21" s="33">
        <f t="shared" si="0"/>
        <v>2000</v>
      </c>
    </row>
    <row r="22" spans="1:17" ht="30.75" thickBot="1" x14ac:dyDescent="0.3">
      <c r="A22" s="75">
        <v>50000</v>
      </c>
      <c r="B22" s="86" t="s">
        <v>60</v>
      </c>
      <c r="C22" s="84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51"/>
      <c r="Q22" s="33"/>
    </row>
    <row r="23" spans="1:17" x14ac:dyDescent="0.25">
      <c r="B23" s="28" t="s">
        <v>41</v>
      </c>
      <c r="C23" s="40">
        <v>51101</v>
      </c>
      <c r="D23" s="33">
        <v>75000</v>
      </c>
      <c r="E23" s="50">
        <v>6250</v>
      </c>
      <c r="F23" s="50">
        <v>6250</v>
      </c>
      <c r="G23" s="50">
        <v>6250</v>
      </c>
      <c r="H23" s="50">
        <v>6250</v>
      </c>
      <c r="I23" s="50">
        <v>6250</v>
      </c>
      <c r="J23" s="50">
        <v>6250</v>
      </c>
      <c r="K23" s="50">
        <v>6250</v>
      </c>
      <c r="L23" s="50">
        <v>6250</v>
      </c>
      <c r="M23" s="50">
        <v>6250</v>
      </c>
      <c r="N23" s="50">
        <v>6250</v>
      </c>
      <c r="O23" s="50">
        <v>6250</v>
      </c>
      <c r="P23" s="51">
        <v>6250</v>
      </c>
      <c r="Q23" s="33">
        <f t="shared" si="0"/>
        <v>75000</v>
      </c>
    </row>
    <row r="24" spans="1:17" x14ac:dyDescent="0.25">
      <c r="B24" s="20" t="s">
        <v>40</v>
      </c>
      <c r="C24" s="40">
        <v>51501</v>
      </c>
      <c r="D24" s="33">
        <v>80000</v>
      </c>
      <c r="E24" s="33">
        <v>6666</v>
      </c>
      <c r="F24" s="33">
        <v>6666</v>
      </c>
      <c r="G24" s="33">
        <v>6666</v>
      </c>
      <c r="H24" s="33">
        <v>6666</v>
      </c>
      <c r="I24" s="33">
        <v>6666</v>
      </c>
      <c r="J24" s="33">
        <v>6666</v>
      </c>
      <c r="K24" s="33">
        <v>6666</v>
      </c>
      <c r="L24" s="33">
        <v>6666</v>
      </c>
      <c r="M24" s="33">
        <v>6666</v>
      </c>
      <c r="N24" s="33">
        <v>6666</v>
      </c>
      <c r="O24" s="33">
        <v>6666</v>
      </c>
      <c r="P24" s="51">
        <v>6674</v>
      </c>
      <c r="Q24" s="33">
        <f t="shared" si="0"/>
        <v>80000</v>
      </c>
    </row>
    <row r="25" spans="1:17" ht="29.25" thickBot="1" x14ac:dyDescent="0.3">
      <c r="B25" s="21" t="s">
        <v>42</v>
      </c>
      <c r="C25" s="41">
        <v>51901</v>
      </c>
      <c r="D25" s="33">
        <v>58992</v>
      </c>
      <c r="E25" s="33">
        <v>4916</v>
      </c>
      <c r="F25" s="33">
        <v>4916</v>
      </c>
      <c r="G25" s="33">
        <v>4916</v>
      </c>
      <c r="H25" s="33">
        <v>4916</v>
      </c>
      <c r="I25" s="33">
        <v>4916</v>
      </c>
      <c r="J25" s="33">
        <v>4916</v>
      </c>
      <c r="K25" s="33">
        <v>4916</v>
      </c>
      <c r="L25" s="33">
        <v>4916</v>
      </c>
      <c r="M25" s="33">
        <v>4916</v>
      </c>
      <c r="N25" s="33">
        <v>4916</v>
      </c>
      <c r="O25" s="33">
        <v>4916</v>
      </c>
      <c r="P25" s="51">
        <v>4916</v>
      </c>
      <c r="Q25" s="33">
        <f t="shared" si="0"/>
        <v>58992</v>
      </c>
    </row>
    <row r="26" spans="1:17" x14ac:dyDescent="0.25">
      <c r="B26" s="5"/>
      <c r="C26" s="5"/>
      <c r="D26" s="15">
        <f>SUM(D10:D25)</f>
        <v>300000</v>
      </c>
    </row>
  </sheetData>
  <mergeCells count="5">
    <mergeCell ref="B6:C6"/>
    <mergeCell ref="C3:J3"/>
    <mergeCell ref="C4:J4"/>
    <mergeCell ref="C5:J5"/>
    <mergeCell ref="C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Hombres</vt:lpstr>
      <vt:lpstr>Fortalecimiento</vt:lpstr>
      <vt:lpstr>Mujeres</vt:lpstr>
      <vt:lpstr>PreVención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Coordinacion</dc:creator>
  <cp:lastModifiedBy>Cepavi-Admon</cp:lastModifiedBy>
  <dcterms:created xsi:type="dcterms:W3CDTF">2019-01-28T15:03:53Z</dcterms:created>
  <dcterms:modified xsi:type="dcterms:W3CDTF">2019-03-21T22:14:12Z</dcterms:modified>
</cp:coreProperties>
</file>