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EFA70DB-1C6A-4F16-9E79-87CA32317E0F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CAP. 20,000" sheetId="1" r:id="rId1"/>
    <sheet name="CAP.30,000" sheetId="5" r:id="rId2"/>
    <sheet name="CAP.50,000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4" l="1"/>
  <c r="P7" i="4"/>
  <c r="P36" i="5"/>
  <c r="P23" i="5"/>
  <c r="P25" i="5"/>
  <c r="P27" i="5"/>
  <c r="P29" i="5"/>
  <c r="P31" i="5"/>
  <c r="P33" i="5"/>
  <c r="P35" i="5"/>
  <c r="P11" i="5"/>
  <c r="P13" i="5"/>
  <c r="P15" i="5"/>
  <c r="P17" i="5"/>
  <c r="P19" i="5"/>
  <c r="P21" i="5"/>
  <c r="P14" i="1"/>
  <c r="P16" i="1"/>
  <c r="P18" i="1"/>
  <c r="P20" i="1"/>
  <c r="P10" i="1"/>
  <c r="P12" i="1"/>
  <c r="P8" i="1"/>
  <c r="P9" i="5"/>
  <c r="P7" i="5"/>
  <c r="P21" i="1"/>
</calcChain>
</file>

<file path=xl/sharedStrings.xml><?xml version="1.0" encoding="utf-8"?>
<sst xmlns="http://schemas.openxmlformats.org/spreadsheetml/2006/main" count="80" uniqueCount="43">
  <si>
    <t>ENERO</t>
  </si>
  <si>
    <t>FEB.</t>
  </si>
  <si>
    <t xml:space="preserve">MARZO 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</si>
  <si>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</si>
  <si>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</si>
  <si>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</si>
  <si>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</si>
  <si>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</si>
  <si>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</si>
  <si>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</si>
  <si>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</si>
  <si>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</si>
  <si>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TOTAL</t>
  </si>
  <si>
    <t>C O N C E P T O</t>
  </si>
  <si>
    <t>Material eléctrico y electrónico</t>
  </si>
  <si>
    <t>MATERIALES Y SUMINISTROS</t>
  </si>
  <si>
    <t>Mat., Utiles y Equipos menores de oficina</t>
  </si>
  <si>
    <t>Material de Limpieza</t>
  </si>
  <si>
    <t>Refac y Acces Men de Equipo de Transp</t>
  </si>
  <si>
    <t>SERVICIOS GENERALES</t>
  </si>
  <si>
    <t>Servicio Postal y Telegrafico</t>
  </si>
  <si>
    <t>Seguros y Fianzas</t>
  </si>
  <si>
    <t>Servicios de jardinería y fumigación</t>
  </si>
  <si>
    <t>Pasajes aéreos</t>
  </si>
  <si>
    <t>BIENES MUEB E INM E INTANGIB</t>
  </si>
  <si>
    <t>PART.</t>
  </si>
  <si>
    <t>Gastos menores de alimentos</t>
  </si>
  <si>
    <t>Combustibles, lubricantes y aditivos</t>
  </si>
  <si>
    <t>Viaticos nacionales</t>
  </si>
  <si>
    <t>Mat. y accesorios menos de equipos de computo</t>
  </si>
  <si>
    <t>Servicios integrales y otros servicios</t>
  </si>
  <si>
    <t>Arrendamiento de edificios y locales</t>
  </si>
  <si>
    <t>Reparación, mantenimiento y conservación</t>
  </si>
  <si>
    <t>Pasajes terrestres</t>
  </si>
  <si>
    <t xml:space="preserve">Telefonia tradicional </t>
  </si>
  <si>
    <t>Servicio de energía eléctrica</t>
  </si>
  <si>
    <t xml:space="preserve">Instalación, reparación y mantenimiento </t>
  </si>
  <si>
    <t>Servicio de lavandería, limpieza e higiene</t>
  </si>
  <si>
    <t>Equipos de computo</t>
  </si>
  <si>
    <t>EJERCICIO FISCAL  2019</t>
  </si>
  <si>
    <t>PROGRAMA ANUAL DE ADQUISICIONES ARRENDAMIENTOS Y SERVICIOS DEL SECTOR PUBLICO DEL ESTADO DE COLIMA  2019</t>
  </si>
  <si>
    <t>´Publicaciones e impresiones oficiales</t>
  </si>
  <si>
    <t>Impuestos y Derechos y 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</si>
</sst>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21" fillId="33" borderId="11" xfId="0" applyFont="1" applyFill="1" applyBorder="1" applyAlignment="1">
      <alignment horizontal="center"/>
    </xf>
    <xf numFmtId="0" fontId="21" fillId="33" borderId="15" xfId="0" applyFont="1" applyFill="1" applyBorder="1"/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/>
    <xf numFmtId="4" fontId="21" fillId="33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2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/>
    <xf numFmtId="4" fontId="21" fillId="0" borderId="10" xfId="0" applyNumberFormat="1" applyFont="1" applyBorder="1"/>
    <xf numFmtId="0" fontId="23" fillId="0" borderId="10" xfId="0" applyFont="1" applyBorder="1"/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/>
    <xf numFmtId="4" fontId="21" fillId="34" borderId="10" xfId="0" applyNumberFormat="1" applyFont="1" applyFill="1" applyBorder="1"/>
    <xf numFmtId="0" fontId="0" fillId="34" borderId="0" xfId="0" applyFill="1"/>
    <xf numFmtId="0" fontId="21" fillId="33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" fontId="0" fillId="35" borderId="10" xfId="0" applyNumberFormat="1" applyFill="1" applyBorder="1"/>
    <xf numFmtId="4" fontId="17" fillId="0" borderId="10" xfId="0" applyNumberFormat="1" applyFont="1" applyBorder="1"/>
    <xf numFmtId="4" fontId="17" fillId="35" borderId="10" xfId="0" applyNumberFormat="1" applyFont="1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1000000}"/>
    <cellStyle name="Normal 3" xfId="43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02"/>
  <sheetViews>
    <sheetView tabSelected="1" zoomScale="80" zoomScaleNormal="80" workbookViewId="0">
      <selection activeCell="R14" sqref="R14"/>
    </sheetView>
  </sheetViews>
  <sheetFormatPr baseColWidth="10" defaultRowHeight="15" x14ac:dyDescent="0.25"/>
  <cols>
    <col min="2" max="2" width="9.140625" customWidth="1"/>
    <col min="3" max="3" width="40.7109375" customWidth="1"/>
    <col min="4" max="9" width="11.140625" customWidth="1"/>
    <col min="10" max="10" width="12.140625" customWidth="1"/>
    <col min="11" max="15" width="11.140625" customWidth="1"/>
    <col min="16" max="16" width="13.5703125" customWidth="1"/>
  </cols>
  <sheetData>
    <row r="1" spans="2:16" ht="18.75" x14ac:dyDescent="0.3">
      <c r="B1" s="25" t="s">
        <v>40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4" spans="2:16" ht="16.5" x14ac:dyDescent="0.3">
      <c r="B4" s="4" t="s">
        <v>25</v>
      </c>
      <c r="C4" s="4" t="s">
        <v>13</v>
      </c>
      <c r="D4" s="22" t="s">
        <v>39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2:16" ht="16.5" x14ac:dyDescent="0.3">
      <c r="B5" s="5"/>
      <c r="C5" s="5"/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6" t="s">
        <v>11</v>
      </c>
      <c r="P5" s="6" t="s">
        <v>12</v>
      </c>
    </row>
    <row r="6" spans="2:16" ht="16.5" x14ac:dyDescent="0.3">
      <c r="B6" s="6">
        <v>20000</v>
      </c>
      <c r="C6" s="7" t="s">
        <v>15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16.5" x14ac:dyDescent="0.3"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6" ht="16.5" x14ac:dyDescent="0.3">
      <c r="B8" s="9">
        <v>21101</v>
      </c>
      <c r="C8" s="10" t="s">
        <v>16</v>
      </c>
      <c r="D8" s="12">
        <v>0</v>
      </c>
      <c r="E8" s="12">
        <v>10700</v>
      </c>
      <c r="F8" s="12">
        <v>10700</v>
      </c>
      <c r="G8" s="12">
        <v>10700</v>
      </c>
      <c r="H8" s="12">
        <v>10700</v>
      </c>
      <c r="I8" s="12">
        <v>10700</v>
      </c>
      <c r="J8" s="12">
        <v>10700</v>
      </c>
      <c r="K8" s="12">
        <v>10700</v>
      </c>
      <c r="L8" s="12">
        <v>10700</v>
      </c>
      <c r="M8" s="12">
        <v>10700</v>
      </c>
      <c r="N8" s="12">
        <v>10700</v>
      </c>
      <c r="O8" s="12">
        <v>0</v>
      </c>
      <c r="P8" s="12">
        <f>SUM(D8:O8)</f>
        <v>107000</v>
      </c>
    </row>
    <row r="9" spans="2:16" ht="16.5" x14ac:dyDescent="0.3"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ht="16.5" x14ac:dyDescent="0.3">
      <c r="B10" s="9">
        <v>21401</v>
      </c>
      <c r="C10" s="10" t="s">
        <v>29</v>
      </c>
      <c r="D10" s="12">
        <v>0</v>
      </c>
      <c r="E10" s="12">
        <v>0</v>
      </c>
      <c r="F10" s="12">
        <v>0</v>
      </c>
      <c r="G10" s="12">
        <v>10000</v>
      </c>
      <c r="H10" s="12">
        <v>0</v>
      </c>
      <c r="I10" s="12">
        <v>0</v>
      </c>
      <c r="J10" s="12">
        <v>10000</v>
      </c>
      <c r="K10" s="12">
        <v>0</v>
      </c>
      <c r="L10" s="12">
        <v>0</v>
      </c>
      <c r="M10" s="12">
        <v>10000</v>
      </c>
      <c r="N10" s="12">
        <v>0</v>
      </c>
      <c r="O10" s="12">
        <v>0</v>
      </c>
      <c r="P10" s="12">
        <f>SUM(D10:O10)</f>
        <v>30000</v>
      </c>
    </row>
    <row r="11" spans="2:16" ht="16.5" x14ac:dyDescent="0.3"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ht="16.5" x14ac:dyDescent="0.3">
      <c r="B12" s="9">
        <v>21601</v>
      </c>
      <c r="C12" s="10" t="s">
        <v>17</v>
      </c>
      <c r="D12" s="12">
        <v>0</v>
      </c>
      <c r="E12" s="12">
        <v>4000</v>
      </c>
      <c r="F12" s="12">
        <v>4000</v>
      </c>
      <c r="G12" s="12">
        <v>4000</v>
      </c>
      <c r="H12" s="12">
        <v>4000</v>
      </c>
      <c r="I12" s="12">
        <v>4000</v>
      </c>
      <c r="J12" s="12">
        <v>4000</v>
      </c>
      <c r="K12" s="12">
        <v>4000</v>
      </c>
      <c r="L12" s="12">
        <v>4000</v>
      </c>
      <c r="M12" s="12">
        <v>4000</v>
      </c>
      <c r="N12" s="12">
        <v>4000</v>
      </c>
      <c r="O12" s="12">
        <v>0</v>
      </c>
      <c r="P12" s="12">
        <f>SUM(D12:O12)</f>
        <v>40000</v>
      </c>
    </row>
    <row r="13" spans="2:16" ht="16.5" x14ac:dyDescent="0.3">
      <c r="B13" s="9"/>
      <c r="C13" s="1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6" ht="16.5" x14ac:dyDescent="0.3">
      <c r="B14" s="9">
        <v>22106</v>
      </c>
      <c r="C14" s="10" t="s">
        <v>26</v>
      </c>
      <c r="D14" s="12">
        <v>0</v>
      </c>
      <c r="E14" s="12">
        <v>2000</v>
      </c>
      <c r="F14" s="12">
        <v>2000</v>
      </c>
      <c r="G14" s="12">
        <v>2004</v>
      </c>
      <c r="H14" s="12">
        <v>2000</v>
      </c>
      <c r="I14" s="12">
        <v>2000</v>
      </c>
      <c r="J14" s="12">
        <v>2000</v>
      </c>
      <c r="K14" s="12">
        <v>2000</v>
      </c>
      <c r="L14" s="12">
        <v>2000</v>
      </c>
      <c r="M14" s="12">
        <v>2000</v>
      </c>
      <c r="N14" s="12">
        <v>2000</v>
      </c>
      <c r="O14" s="12">
        <v>0</v>
      </c>
      <c r="P14" s="12">
        <f>SUM(D14:O14)</f>
        <v>20004</v>
      </c>
    </row>
    <row r="15" spans="2:16" ht="16.5" x14ac:dyDescent="0.3"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6.5" x14ac:dyDescent="0.3">
      <c r="B16" s="9">
        <v>24601</v>
      </c>
      <c r="C16" s="10" t="s">
        <v>14</v>
      </c>
      <c r="D16" s="12">
        <v>0</v>
      </c>
      <c r="E16" s="12">
        <v>1700</v>
      </c>
      <c r="F16" s="12">
        <v>1700</v>
      </c>
      <c r="G16" s="12">
        <v>1700</v>
      </c>
      <c r="H16" s="12">
        <v>1700</v>
      </c>
      <c r="I16" s="12">
        <v>1700</v>
      </c>
      <c r="J16" s="12">
        <v>1700</v>
      </c>
      <c r="K16" s="12">
        <v>1700</v>
      </c>
      <c r="L16" s="12">
        <v>1700</v>
      </c>
      <c r="M16" s="12">
        <v>1700</v>
      </c>
      <c r="N16" s="12">
        <v>1700</v>
      </c>
      <c r="O16" s="12">
        <v>0</v>
      </c>
      <c r="P16" s="12">
        <f>SUM(D16:O16)</f>
        <v>17000</v>
      </c>
    </row>
    <row r="17" spans="2:16" ht="16.5" x14ac:dyDescent="0.3">
      <c r="B17" s="9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16.5" x14ac:dyDescent="0.3">
      <c r="B18" s="9">
        <v>26101</v>
      </c>
      <c r="C18" s="10" t="s">
        <v>27</v>
      </c>
      <c r="D18" s="12">
        <v>10108</v>
      </c>
      <c r="E18" s="12">
        <v>10108</v>
      </c>
      <c r="F18" s="12">
        <v>10108</v>
      </c>
      <c r="G18" s="12">
        <v>10108</v>
      </c>
      <c r="H18" s="12">
        <v>10108</v>
      </c>
      <c r="I18" s="12">
        <v>10108</v>
      </c>
      <c r="J18" s="12">
        <v>10108</v>
      </c>
      <c r="K18" s="12">
        <v>10108</v>
      </c>
      <c r="L18" s="12">
        <v>10108</v>
      </c>
      <c r="M18" s="12">
        <v>10108</v>
      </c>
      <c r="N18" s="12">
        <v>10108</v>
      </c>
      <c r="O18" s="12">
        <v>10108</v>
      </c>
      <c r="P18" s="12">
        <f>SUM(D18:O18)</f>
        <v>121296</v>
      </c>
    </row>
    <row r="19" spans="2:16" ht="16.5" x14ac:dyDescent="0.3"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ht="16.5" x14ac:dyDescent="0.3">
      <c r="B20" s="9">
        <v>29601</v>
      </c>
      <c r="C20" s="10" t="s">
        <v>18</v>
      </c>
      <c r="D20" s="12">
        <v>0</v>
      </c>
      <c r="E20" s="12">
        <v>3000</v>
      </c>
      <c r="F20" s="12">
        <v>3000</v>
      </c>
      <c r="G20" s="12">
        <v>3000</v>
      </c>
      <c r="H20" s="12">
        <v>3000</v>
      </c>
      <c r="I20" s="12">
        <v>3000</v>
      </c>
      <c r="J20" s="12">
        <v>3000</v>
      </c>
      <c r="K20" s="12">
        <v>3000</v>
      </c>
      <c r="L20" s="12">
        <v>3000</v>
      </c>
      <c r="M20" s="12">
        <v>3000</v>
      </c>
      <c r="N20" s="12">
        <v>3000</v>
      </c>
      <c r="O20" s="12">
        <v>0</v>
      </c>
      <c r="P20" s="12">
        <f>SUM(D20:O20)</f>
        <v>30000</v>
      </c>
    </row>
    <row r="21" spans="2:16" x14ac:dyDescent="0.25"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27" t="s">
        <v>12</v>
      </c>
      <c r="P21" s="26">
        <f>SUM(P8:P20)</f>
        <v>365300</v>
      </c>
    </row>
    <row r="22" spans="2:16" x14ac:dyDescent="0.25"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</row>
    <row r="23" spans="2:16" x14ac:dyDescent="0.25"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</row>
    <row r="24" spans="2:16" x14ac:dyDescent="0.25"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</row>
    <row r="25" spans="2:16" x14ac:dyDescent="0.25"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</row>
    <row r="26" spans="2:16" x14ac:dyDescent="0.25"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</row>
    <row r="27" spans="2:16" x14ac:dyDescent="0.25"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</row>
    <row r="28" spans="2:16" x14ac:dyDescent="0.25"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3"/>
      <c r="P28" s="3"/>
    </row>
    <row r="29" spans="2:16" x14ac:dyDescent="0.25"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</row>
    <row r="30" spans="2:16" x14ac:dyDescent="0.25"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</row>
    <row r="31" spans="2:16" x14ac:dyDescent="0.25"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</row>
    <row r="32" spans="2:16" x14ac:dyDescent="0.25"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</row>
    <row r="33" spans="2:16" x14ac:dyDescent="0.25"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</row>
    <row r="34" spans="2:16" x14ac:dyDescent="0.25"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</row>
    <row r="35" spans="2:16" x14ac:dyDescent="0.25"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</row>
    <row r="36" spans="2:16" x14ac:dyDescent="0.25"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</row>
    <row r="37" spans="2:16" x14ac:dyDescent="0.25"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</row>
    <row r="38" spans="2:16" x14ac:dyDescent="0.2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</row>
    <row r="39" spans="2:16" x14ac:dyDescent="0.25"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</row>
    <row r="40" spans="2:16" x14ac:dyDescent="0.25"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</row>
    <row r="41" spans="2:16" x14ac:dyDescent="0.25"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</row>
    <row r="42" spans="2:16" x14ac:dyDescent="0.25"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</row>
    <row r="43" spans="2:16" x14ac:dyDescent="0.25"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</row>
    <row r="44" spans="2:16" x14ac:dyDescent="0.25"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</row>
    <row r="45" spans="2:16" x14ac:dyDescent="0.25"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</row>
    <row r="46" spans="2:16" x14ac:dyDescent="0.25"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</row>
    <row r="47" spans="2:16" x14ac:dyDescent="0.25"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</row>
    <row r="48" spans="2:16" x14ac:dyDescent="0.2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</row>
    <row r="49" spans="2:16" x14ac:dyDescent="0.2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</row>
    <row r="50" spans="2:16" x14ac:dyDescent="0.2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</row>
    <row r="51" spans="2:16" x14ac:dyDescent="0.2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</row>
    <row r="52" spans="2:16" x14ac:dyDescent="0.2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</row>
    <row r="53" spans="2:16" x14ac:dyDescent="0.2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2:16" x14ac:dyDescent="0.2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</row>
    <row r="55" spans="2:16" x14ac:dyDescent="0.2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</row>
    <row r="56" spans="2:16" x14ac:dyDescent="0.2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</row>
    <row r="57" spans="2:16" x14ac:dyDescent="0.2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</row>
    <row r="58" spans="2:16" x14ac:dyDescent="0.2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</row>
    <row r="59" spans="2:16" x14ac:dyDescent="0.2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</row>
    <row r="60" spans="2:16" x14ac:dyDescent="0.25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</row>
    <row r="61" spans="2:16" x14ac:dyDescent="0.25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</row>
    <row r="62" spans="2:16" x14ac:dyDescent="0.25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</row>
    <row r="63" spans="2:16" x14ac:dyDescent="0.25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</row>
    <row r="64" spans="2:16" x14ac:dyDescent="0.25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</row>
    <row r="65" spans="2:16" x14ac:dyDescent="0.2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</row>
    <row r="66" spans="2:16" x14ac:dyDescent="0.25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</row>
    <row r="67" spans="2:16" x14ac:dyDescent="0.25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</row>
    <row r="68" spans="2:16" x14ac:dyDescent="0.2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</row>
    <row r="69" spans="2:16" x14ac:dyDescent="0.25"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</row>
    <row r="70" spans="2:16" x14ac:dyDescent="0.25"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</row>
    <row r="71" spans="2:16" x14ac:dyDescent="0.25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</row>
    <row r="72" spans="2:16" x14ac:dyDescent="0.25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3"/>
      <c r="N72" s="3"/>
      <c r="O72" s="3"/>
      <c r="P72" s="3"/>
    </row>
    <row r="73" spans="2:16" x14ac:dyDescent="0.25"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3"/>
      <c r="N73" s="3"/>
      <c r="O73" s="3"/>
      <c r="P73" s="3"/>
    </row>
    <row r="74" spans="2:16" x14ac:dyDescent="0.25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</row>
    <row r="75" spans="2:16" x14ac:dyDescent="0.25"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</row>
    <row r="76" spans="2:16" x14ac:dyDescent="0.25"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3"/>
      <c r="N76" s="3"/>
      <c r="O76" s="3"/>
      <c r="P76" s="3"/>
    </row>
    <row r="77" spans="2:16" x14ac:dyDescent="0.25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</row>
    <row r="78" spans="2:16" x14ac:dyDescent="0.25"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</row>
    <row r="79" spans="2:16" x14ac:dyDescent="0.25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</row>
    <row r="80" spans="2:16" x14ac:dyDescent="0.25"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</row>
    <row r="81" spans="2:16" x14ac:dyDescent="0.25"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  <c r="P81" s="3"/>
    </row>
    <row r="82" spans="2:16" x14ac:dyDescent="0.25"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</row>
    <row r="83" spans="2:16" x14ac:dyDescent="0.25"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</row>
    <row r="84" spans="2:16" x14ac:dyDescent="0.25"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  <c r="P84" s="3"/>
    </row>
    <row r="85" spans="2:16" x14ac:dyDescent="0.25"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  <c r="P85" s="3"/>
    </row>
    <row r="86" spans="2:16" x14ac:dyDescent="0.25"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</row>
    <row r="87" spans="2:16" x14ac:dyDescent="0.25"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</row>
    <row r="88" spans="2:16" x14ac:dyDescent="0.25"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  <c r="P88" s="3"/>
    </row>
    <row r="89" spans="2:16" x14ac:dyDescent="0.25"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</row>
    <row r="90" spans="2:16" x14ac:dyDescent="0.25"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</row>
    <row r="91" spans="2:16" x14ac:dyDescent="0.25"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</row>
    <row r="92" spans="2:16" x14ac:dyDescent="0.25"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</row>
    <row r="93" spans="2:16" x14ac:dyDescent="0.25"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</row>
    <row r="94" spans="2:16" x14ac:dyDescent="0.25"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</row>
    <row r="95" spans="2:16" x14ac:dyDescent="0.25"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</row>
    <row r="96" spans="2:16" x14ac:dyDescent="0.25"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</row>
    <row r="97" spans="2:16" x14ac:dyDescent="0.25"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  <c r="P97" s="3"/>
    </row>
    <row r="98" spans="2:16" x14ac:dyDescent="0.25"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</row>
    <row r="99" spans="2:16" x14ac:dyDescent="0.25"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</row>
    <row r="100" spans="2:16" x14ac:dyDescent="0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</sheetData>
  <mergeCells count="2">
    <mergeCell ref="D4:P4"/>
    <mergeCell ref="B1:P1"/>
  </mergeCells>
  <printOptions horizontalCentered="1"/>
  <pageMargins left="0.78740157480314965" right="0.39370078740157483" top="0.39370078740157483" bottom="0.39370078740157483" header="0.31496062992125984" footer="0.31496062992125984"/>
  <pageSetup paperSize="5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6188-46BE-46BE-B460-68A35E74EB0B}">
  <sheetPr>
    <pageSetUpPr fitToPage="1"/>
  </sheetPr>
  <dimension ref="B1:P137"/>
  <sheetViews>
    <sheetView topLeftCell="D1" zoomScale="80" zoomScaleNormal="80" workbookViewId="0">
      <selection activeCell="D7" sqref="D7:O7"/>
    </sheetView>
  </sheetViews>
  <sheetFormatPr baseColWidth="10" defaultRowHeight="15" x14ac:dyDescent="0.25"/>
  <cols>
    <col min="2" max="2" width="9.140625" customWidth="1"/>
    <col min="3" max="3" width="40.7109375" customWidth="1"/>
    <col min="4" max="9" width="11.140625" customWidth="1"/>
    <col min="10" max="10" width="12.140625" customWidth="1"/>
    <col min="11" max="15" width="11.140625" customWidth="1"/>
    <col min="16" max="16" width="13.5703125" customWidth="1"/>
  </cols>
  <sheetData>
    <row r="1" spans="2:16" ht="18.75" x14ac:dyDescent="0.3">
      <c r="B1" s="25" t="s">
        <v>40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4" spans="2:16" ht="16.5" x14ac:dyDescent="0.3">
      <c r="B4" s="4" t="s">
        <v>25</v>
      </c>
      <c r="C4" s="4" t="s">
        <v>13</v>
      </c>
      <c r="D4" s="22" t="s">
        <v>39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2:16" ht="16.5" x14ac:dyDescent="0.3">
      <c r="B5" s="5"/>
      <c r="C5" s="5"/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6" t="s">
        <v>11</v>
      </c>
      <c r="P5" s="6" t="s">
        <v>12</v>
      </c>
    </row>
    <row r="6" spans="2:16" ht="16.5" x14ac:dyDescent="0.3">
      <c r="B6" s="6">
        <v>30000</v>
      </c>
      <c r="C6" s="7" t="s">
        <v>19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16.5" x14ac:dyDescent="0.3">
      <c r="B7" s="18">
        <v>31101</v>
      </c>
      <c r="C7" s="19" t="s">
        <v>35</v>
      </c>
      <c r="D7" s="20">
        <v>12500</v>
      </c>
      <c r="E7" s="20">
        <v>12500</v>
      </c>
      <c r="F7" s="20">
        <v>12500</v>
      </c>
      <c r="G7" s="20">
        <v>12500</v>
      </c>
      <c r="H7" s="20">
        <v>12500</v>
      </c>
      <c r="I7" s="20">
        <v>12500</v>
      </c>
      <c r="J7" s="20">
        <v>12500</v>
      </c>
      <c r="K7" s="20">
        <v>12500</v>
      </c>
      <c r="L7" s="20">
        <v>12500</v>
      </c>
      <c r="M7" s="20">
        <v>12500</v>
      </c>
      <c r="N7" s="20">
        <v>12500</v>
      </c>
      <c r="O7" s="20">
        <v>12500</v>
      </c>
      <c r="P7" s="20">
        <f>SUM(D7:O7)</f>
        <v>150000</v>
      </c>
    </row>
    <row r="8" spans="2:16" ht="16.5" x14ac:dyDescent="0.3"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2:16" ht="16.5" x14ac:dyDescent="0.3">
      <c r="B9" s="9">
        <v>31401</v>
      </c>
      <c r="C9" s="10" t="s">
        <v>34</v>
      </c>
      <c r="D9" s="16">
        <v>8000</v>
      </c>
      <c r="E9" s="16">
        <v>8000</v>
      </c>
      <c r="F9" s="16">
        <v>8000</v>
      </c>
      <c r="G9" s="16">
        <v>8000</v>
      </c>
      <c r="H9" s="16">
        <v>8000</v>
      </c>
      <c r="I9" s="16">
        <v>8000</v>
      </c>
      <c r="J9" s="16">
        <v>8000</v>
      </c>
      <c r="K9" s="16">
        <v>8000</v>
      </c>
      <c r="L9" s="16">
        <v>8000</v>
      </c>
      <c r="M9" s="16">
        <v>8000</v>
      </c>
      <c r="N9" s="16">
        <v>8000</v>
      </c>
      <c r="O9" s="16">
        <v>8000</v>
      </c>
      <c r="P9" s="16">
        <f>SUM(D9:O9)</f>
        <v>96000</v>
      </c>
    </row>
    <row r="10" spans="2:16" ht="16.5" x14ac:dyDescent="0.3">
      <c r="B10" s="11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ht="16.5" x14ac:dyDescent="0.3">
      <c r="B11" s="9">
        <v>31801</v>
      </c>
      <c r="C11" s="10" t="s">
        <v>20</v>
      </c>
      <c r="D11" s="16">
        <v>0</v>
      </c>
      <c r="E11" s="16">
        <v>500</v>
      </c>
      <c r="F11" s="16">
        <v>500</v>
      </c>
      <c r="G11" s="16">
        <v>500</v>
      </c>
      <c r="H11" s="16">
        <v>500</v>
      </c>
      <c r="I11" s="16">
        <v>500</v>
      </c>
      <c r="J11" s="16">
        <v>500</v>
      </c>
      <c r="K11" s="16">
        <v>500</v>
      </c>
      <c r="L11" s="16">
        <v>500</v>
      </c>
      <c r="M11" s="16">
        <v>500</v>
      </c>
      <c r="N11" s="16">
        <v>500</v>
      </c>
      <c r="O11" s="16">
        <v>0</v>
      </c>
      <c r="P11" s="16">
        <f>SUM(D11:O11)</f>
        <v>5000</v>
      </c>
    </row>
    <row r="12" spans="2:16" ht="16.5" x14ac:dyDescent="0.3">
      <c r="B12" s="9"/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16" ht="16.5" x14ac:dyDescent="0.3">
      <c r="B13" s="9">
        <v>31901</v>
      </c>
      <c r="C13" s="10" t="s">
        <v>30</v>
      </c>
      <c r="D13" s="16">
        <v>0</v>
      </c>
      <c r="E13" s="16">
        <v>500</v>
      </c>
      <c r="F13" s="16">
        <v>500</v>
      </c>
      <c r="G13" s="16">
        <v>500</v>
      </c>
      <c r="H13" s="16">
        <v>500</v>
      </c>
      <c r="I13" s="16">
        <v>500</v>
      </c>
      <c r="J13" s="16">
        <v>500</v>
      </c>
      <c r="K13" s="16">
        <v>500</v>
      </c>
      <c r="L13" s="16">
        <v>500</v>
      </c>
      <c r="M13" s="16">
        <v>500</v>
      </c>
      <c r="N13" s="16">
        <v>500</v>
      </c>
      <c r="O13" s="16">
        <v>0</v>
      </c>
      <c r="P13" s="16">
        <f>SUM(D13:O13)</f>
        <v>5000</v>
      </c>
    </row>
    <row r="14" spans="2:16" ht="16.5" x14ac:dyDescent="0.3">
      <c r="B14" s="9"/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2:16" ht="16.5" x14ac:dyDescent="0.3">
      <c r="B15" s="9">
        <v>32201</v>
      </c>
      <c r="C15" s="10" t="s">
        <v>31</v>
      </c>
      <c r="D15" s="16">
        <v>24500</v>
      </c>
      <c r="E15" s="16">
        <v>24500</v>
      </c>
      <c r="F15" s="16">
        <v>24500</v>
      </c>
      <c r="G15" s="16">
        <v>24500</v>
      </c>
      <c r="H15" s="16">
        <v>24500</v>
      </c>
      <c r="I15" s="16">
        <v>24500</v>
      </c>
      <c r="J15" s="16">
        <v>24500</v>
      </c>
      <c r="K15" s="16">
        <v>24500</v>
      </c>
      <c r="L15" s="16">
        <v>24500</v>
      </c>
      <c r="M15" s="16">
        <v>24500</v>
      </c>
      <c r="N15" s="16">
        <v>24500</v>
      </c>
      <c r="O15" s="16">
        <v>24500</v>
      </c>
      <c r="P15" s="16">
        <f>SUM(D15:O15)</f>
        <v>294000</v>
      </c>
    </row>
    <row r="16" spans="2:16" ht="16.5" x14ac:dyDescent="0.3">
      <c r="B16" s="9"/>
      <c r="C16" s="1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2:16" ht="16.5" x14ac:dyDescent="0.3">
      <c r="B17" s="9">
        <v>33601</v>
      </c>
      <c r="C17" s="10" t="s">
        <v>41</v>
      </c>
      <c r="D17" s="16">
        <v>0</v>
      </c>
      <c r="E17" s="16">
        <v>2200</v>
      </c>
      <c r="F17" s="16">
        <v>2200</v>
      </c>
      <c r="G17" s="16">
        <v>2200</v>
      </c>
      <c r="H17" s="16">
        <v>2200</v>
      </c>
      <c r="I17" s="16">
        <v>2200</v>
      </c>
      <c r="J17" s="16">
        <v>2200</v>
      </c>
      <c r="K17" s="16">
        <v>2200</v>
      </c>
      <c r="L17" s="16">
        <v>2200</v>
      </c>
      <c r="M17" s="16">
        <v>2200</v>
      </c>
      <c r="N17" s="16">
        <v>2200</v>
      </c>
      <c r="O17" s="16">
        <v>0</v>
      </c>
      <c r="P17" s="16">
        <f>SUM(D17:O17)</f>
        <v>22000</v>
      </c>
    </row>
    <row r="18" spans="2:16" ht="16.5" x14ac:dyDescent="0.3">
      <c r="B18" s="9"/>
      <c r="C18" s="1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ht="16.5" x14ac:dyDescent="0.3">
      <c r="B19" s="9">
        <v>34501</v>
      </c>
      <c r="C19" s="17" t="s">
        <v>21</v>
      </c>
      <c r="D19" s="16">
        <v>0</v>
      </c>
      <c r="E19" s="16">
        <v>3666</v>
      </c>
      <c r="F19" s="16">
        <v>0</v>
      </c>
      <c r="G19" s="16">
        <v>3666</v>
      </c>
      <c r="H19" s="16">
        <v>0</v>
      </c>
      <c r="I19" s="16">
        <v>3666</v>
      </c>
      <c r="J19" s="16">
        <v>3666</v>
      </c>
      <c r="K19" s="16">
        <v>3666</v>
      </c>
      <c r="L19" s="16">
        <v>0</v>
      </c>
      <c r="M19" s="16">
        <v>3666</v>
      </c>
      <c r="N19" s="16">
        <v>0</v>
      </c>
      <c r="O19" s="16">
        <v>0</v>
      </c>
      <c r="P19" s="16">
        <f>SUM(D19:O19)</f>
        <v>21996</v>
      </c>
    </row>
    <row r="20" spans="2:16" ht="16.5" x14ac:dyDescent="0.3">
      <c r="B20" s="9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6" ht="16.5" x14ac:dyDescent="0.3">
      <c r="B21" s="9">
        <v>35201</v>
      </c>
      <c r="C21" s="17" t="s">
        <v>36</v>
      </c>
      <c r="D21" s="16">
        <v>20833</v>
      </c>
      <c r="E21" s="16">
        <v>20833</v>
      </c>
      <c r="F21" s="16">
        <v>20833</v>
      </c>
      <c r="G21" s="16">
        <v>20833</v>
      </c>
      <c r="H21" s="16">
        <v>20833</v>
      </c>
      <c r="I21" s="16">
        <v>20833</v>
      </c>
      <c r="J21" s="16">
        <v>20833</v>
      </c>
      <c r="K21" s="16">
        <v>20837</v>
      </c>
      <c r="L21" s="16">
        <v>20833</v>
      </c>
      <c r="M21" s="16">
        <v>20833</v>
      </c>
      <c r="N21" s="16">
        <v>20833</v>
      </c>
      <c r="O21" s="16">
        <v>20833</v>
      </c>
      <c r="P21" s="16">
        <f>SUM(D21:O21)</f>
        <v>250000</v>
      </c>
    </row>
    <row r="22" spans="2:16" ht="16.5" x14ac:dyDescent="0.3">
      <c r="B22" s="11"/>
      <c r="C22" s="1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ht="16.5" x14ac:dyDescent="0.3">
      <c r="B23" s="9">
        <v>35501</v>
      </c>
      <c r="C23" s="10" t="s">
        <v>32</v>
      </c>
      <c r="D23" s="16">
        <v>0</v>
      </c>
      <c r="E23" s="16">
        <v>0</v>
      </c>
      <c r="F23" s="16">
        <v>0</v>
      </c>
      <c r="G23" s="16">
        <v>3803</v>
      </c>
      <c r="H23" s="16">
        <v>0</v>
      </c>
      <c r="I23" s="16">
        <v>0</v>
      </c>
      <c r="J23" s="16">
        <v>3803</v>
      </c>
      <c r="K23" s="16">
        <v>0</v>
      </c>
      <c r="L23" s="16">
        <v>3803</v>
      </c>
      <c r="M23" s="16">
        <v>0</v>
      </c>
      <c r="N23" s="16">
        <v>0</v>
      </c>
      <c r="O23" s="16">
        <v>0</v>
      </c>
      <c r="P23" s="16">
        <f>SUM(D23:O23)</f>
        <v>11409</v>
      </c>
    </row>
    <row r="24" spans="2:16" ht="16.5" x14ac:dyDescent="0.3">
      <c r="B24" s="9"/>
      <c r="C24" s="10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2:16" s="21" customFormat="1" ht="16.5" x14ac:dyDescent="0.3">
      <c r="B25" s="9">
        <v>35801</v>
      </c>
      <c r="C25" s="10" t="s">
        <v>37</v>
      </c>
      <c r="D25" s="16">
        <v>0</v>
      </c>
      <c r="E25" s="16">
        <v>416</v>
      </c>
      <c r="F25" s="16">
        <v>832</v>
      </c>
      <c r="G25" s="16">
        <v>844</v>
      </c>
      <c r="H25" s="16">
        <v>416</v>
      </c>
      <c r="I25" s="16">
        <v>416</v>
      </c>
      <c r="J25" s="16">
        <v>416</v>
      </c>
      <c r="K25" s="16">
        <v>416</v>
      </c>
      <c r="L25" s="16">
        <v>416</v>
      </c>
      <c r="M25" s="16">
        <v>416</v>
      </c>
      <c r="N25" s="16">
        <v>416</v>
      </c>
      <c r="O25" s="16">
        <v>0</v>
      </c>
      <c r="P25" s="16">
        <f>SUM(D25:O25)</f>
        <v>5004</v>
      </c>
    </row>
    <row r="26" spans="2:16" s="21" customFormat="1" ht="16.5" x14ac:dyDescent="0.3">
      <c r="B26" s="11"/>
      <c r="C26" s="1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ht="16.5" x14ac:dyDescent="0.3">
      <c r="B27" s="9">
        <v>35901</v>
      </c>
      <c r="C27" s="10" t="s">
        <v>22</v>
      </c>
      <c r="D27" s="16">
        <v>0</v>
      </c>
      <c r="E27" s="16">
        <v>2000</v>
      </c>
      <c r="F27" s="16">
        <v>2000</v>
      </c>
      <c r="G27" s="16">
        <v>2000</v>
      </c>
      <c r="H27" s="16">
        <v>2000</v>
      </c>
      <c r="I27" s="16">
        <v>2000</v>
      </c>
      <c r="J27" s="16">
        <v>2000</v>
      </c>
      <c r="K27" s="16">
        <v>2000</v>
      </c>
      <c r="L27" s="16">
        <v>2000</v>
      </c>
      <c r="M27" s="16">
        <v>2000</v>
      </c>
      <c r="N27" s="16">
        <v>2000</v>
      </c>
      <c r="O27" s="16">
        <v>0</v>
      </c>
      <c r="P27" s="16">
        <f>SUM(D27:O27)</f>
        <v>20000</v>
      </c>
    </row>
    <row r="28" spans="2:16" ht="16.5" x14ac:dyDescent="0.3">
      <c r="B28" s="11"/>
      <c r="C28" s="1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ht="16.5" x14ac:dyDescent="0.3">
      <c r="B29" s="9">
        <v>37101</v>
      </c>
      <c r="C29" s="10" t="s">
        <v>23</v>
      </c>
      <c r="D29" s="16">
        <v>0</v>
      </c>
      <c r="E29" s="16">
        <v>11000</v>
      </c>
      <c r="F29" s="16">
        <v>11000</v>
      </c>
      <c r="G29" s="16">
        <v>11000</v>
      </c>
      <c r="H29" s="16">
        <v>11000</v>
      </c>
      <c r="I29" s="16">
        <v>11000</v>
      </c>
      <c r="J29" s="16">
        <v>11000</v>
      </c>
      <c r="K29" s="16">
        <v>11000</v>
      </c>
      <c r="L29" s="16">
        <v>11000</v>
      </c>
      <c r="M29" s="16">
        <v>11000</v>
      </c>
      <c r="N29" s="16">
        <v>11000</v>
      </c>
      <c r="O29" s="16">
        <v>0</v>
      </c>
      <c r="P29" s="16">
        <f>SUM(D29:O29)</f>
        <v>110000</v>
      </c>
    </row>
    <row r="30" spans="2:16" ht="16.5" x14ac:dyDescent="0.3">
      <c r="B30" s="9"/>
      <c r="C30" s="10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6" ht="16.5" x14ac:dyDescent="0.3">
      <c r="B31" s="9">
        <v>37201</v>
      </c>
      <c r="C31" s="10" t="s">
        <v>33</v>
      </c>
      <c r="D31" s="16">
        <v>0</v>
      </c>
      <c r="E31" s="16">
        <v>3500</v>
      </c>
      <c r="F31" s="16">
        <v>3500</v>
      </c>
      <c r="G31" s="16">
        <v>3500</v>
      </c>
      <c r="H31" s="16">
        <v>3500</v>
      </c>
      <c r="I31" s="16">
        <v>3500</v>
      </c>
      <c r="J31" s="16">
        <v>3500</v>
      </c>
      <c r="K31" s="16">
        <v>3500</v>
      </c>
      <c r="L31" s="16">
        <v>3500</v>
      </c>
      <c r="M31" s="16">
        <v>3500</v>
      </c>
      <c r="N31" s="16">
        <v>3500</v>
      </c>
      <c r="O31" s="16">
        <v>0</v>
      </c>
      <c r="P31" s="16">
        <f>SUM(D31:O31)</f>
        <v>35000</v>
      </c>
    </row>
    <row r="32" spans="2:16" ht="16.5" x14ac:dyDescent="0.3">
      <c r="B32" s="11"/>
      <c r="C32" s="1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ht="16.5" x14ac:dyDescent="0.3">
      <c r="B33" s="9">
        <v>37501</v>
      </c>
      <c r="C33" s="10" t="s">
        <v>28</v>
      </c>
      <c r="D33" s="16">
        <v>0</v>
      </c>
      <c r="E33" s="16">
        <v>0</v>
      </c>
      <c r="F33" s="16">
        <v>10000</v>
      </c>
      <c r="G33" s="16">
        <v>5000</v>
      </c>
      <c r="H33" s="16">
        <v>5000</v>
      </c>
      <c r="I33" s="16">
        <v>5000</v>
      </c>
      <c r="J33" s="16">
        <v>5000</v>
      </c>
      <c r="K33" s="16">
        <v>5000</v>
      </c>
      <c r="L33" s="16">
        <v>5000</v>
      </c>
      <c r="M33" s="16">
        <v>5000</v>
      </c>
      <c r="N33" s="16">
        <v>5000</v>
      </c>
      <c r="O33" s="16">
        <v>0</v>
      </c>
      <c r="P33" s="16">
        <f>SUM(D33:O33)</f>
        <v>50000</v>
      </c>
    </row>
    <row r="34" spans="2:16" ht="16.5" x14ac:dyDescent="0.3">
      <c r="B34" s="11"/>
      <c r="C34" s="1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6.5" x14ac:dyDescent="0.3">
      <c r="B35" s="9">
        <v>39201</v>
      </c>
      <c r="C35" s="10" t="s">
        <v>42</v>
      </c>
      <c r="D35" s="16">
        <v>0</v>
      </c>
      <c r="E35" s="16">
        <v>0</v>
      </c>
      <c r="F35" s="16">
        <v>0</v>
      </c>
      <c r="G35" s="16">
        <v>0</v>
      </c>
      <c r="H35" s="16">
        <v>5000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f>SUM(D35:O35)</f>
        <v>5000</v>
      </c>
    </row>
    <row r="36" spans="2:16" x14ac:dyDescent="0.25"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27" t="s">
        <v>12</v>
      </c>
      <c r="P36" s="28">
        <f>SUM(P7:P35)</f>
        <v>1080409</v>
      </c>
    </row>
    <row r="37" spans="2:16" x14ac:dyDescent="0.25"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</row>
    <row r="38" spans="2:16" x14ac:dyDescent="0.2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</row>
    <row r="39" spans="2:16" x14ac:dyDescent="0.25"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</row>
    <row r="40" spans="2:16" x14ac:dyDescent="0.25"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</row>
    <row r="41" spans="2:16" x14ac:dyDescent="0.25"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</row>
    <row r="42" spans="2:16" x14ac:dyDescent="0.25"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</row>
    <row r="43" spans="2:16" x14ac:dyDescent="0.25"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</row>
    <row r="44" spans="2:16" x14ac:dyDescent="0.25"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</row>
    <row r="45" spans="2:16" x14ac:dyDescent="0.25"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</row>
    <row r="46" spans="2:16" x14ac:dyDescent="0.25"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</row>
    <row r="47" spans="2:16" x14ac:dyDescent="0.25"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</row>
    <row r="48" spans="2:16" x14ac:dyDescent="0.2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</row>
    <row r="49" spans="2:16" x14ac:dyDescent="0.2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</row>
    <row r="50" spans="2:16" x14ac:dyDescent="0.2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</row>
    <row r="51" spans="2:16" x14ac:dyDescent="0.2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</row>
    <row r="52" spans="2:16" x14ac:dyDescent="0.2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</row>
    <row r="53" spans="2:16" x14ac:dyDescent="0.2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2:16" x14ac:dyDescent="0.2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</row>
    <row r="55" spans="2:16" x14ac:dyDescent="0.2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</row>
    <row r="56" spans="2:16" x14ac:dyDescent="0.2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</row>
    <row r="57" spans="2:16" x14ac:dyDescent="0.2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</row>
    <row r="58" spans="2:16" x14ac:dyDescent="0.2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</row>
    <row r="59" spans="2:16" x14ac:dyDescent="0.2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</row>
    <row r="60" spans="2:16" x14ac:dyDescent="0.25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</row>
    <row r="61" spans="2:16" x14ac:dyDescent="0.25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</row>
    <row r="62" spans="2:16" x14ac:dyDescent="0.25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</row>
    <row r="63" spans="2:16" x14ac:dyDescent="0.25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</row>
    <row r="64" spans="2:16" x14ac:dyDescent="0.25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</row>
    <row r="65" spans="2:16" x14ac:dyDescent="0.2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</row>
    <row r="66" spans="2:16" x14ac:dyDescent="0.25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</row>
    <row r="67" spans="2:16" x14ac:dyDescent="0.25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</row>
    <row r="68" spans="2:16" x14ac:dyDescent="0.2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</row>
    <row r="69" spans="2:16" x14ac:dyDescent="0.25"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</row>
    <row r="70" spans="2:16" x14ac:dyDescent="0.25"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</row>
    <row r="71" spans="2:16" x14ac:dyDescent="0.25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</row>
    <row r="72" spans="2:16" x14ac:dyDescent="0.25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3"/>
      <c r="N72" s="3"/>
      <c r="O72" s="3"/>
      <c r="P72" s="3"/>
    </row>
    <row r="73" spans="2:16" x14ac:dyDescent="0.25"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3"/>
      <c r="N73" s="3"/>
      <c r="O73" s="3"/>
      <c r="P73" s="3"/>
    </row>
    <row r="74" spans="2:16" x14ac:dyDescent="0.25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</row>
    <row r="75" spans="2:16" x14ac:dyDescent="0.25"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</row>
    <row r="76" spans="2:16" x14ac:dyDescent="0.25"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3"/>
      <c r="N76" s="3"/>
      <c r="O76" s="3"/>
      <c r="P76" s="3"/>
    </row>
    <row r="77" spans="2:16" x14ac:dyDescent="0.25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</row>
    <row r="78" spans="2:16" x14ac:dyDescent="0.25"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</row>
    <row r="79" spans="2:16" x14ac:dyDescent="0.25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</row>
    <row r="80" spans="2:16" x14ac:dyDescent="0.25"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</row>
    <row r="81" spans="2:16" x14ac:dyDescent="0.25"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  <c r="P81" s="3"/>
    </row>
    <row r="82" spans="2:16" x14ac:dyDescent="0.25"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</row>
    <row r="83" spans="2:16" x14ac:dyDescent="0.25"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</row>
    <row r="84" spans="2:16" x14ac:dyDescent="0.25"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  <c r="P84" s="3"/>
    </row>
    <row r="85" spans="2:16" x14ac:dyDescent="0.25"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  <c r="P85" s="3"/>
    </row>
    <row r="86" spans="2:16" x14ac:dyDescent="0.25"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</row>
    <row r="87" spans="2:16" x14ac:dyDescent="0.25"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</row>
    <row r="88" spans="2:16" x14ac:dyDescent="0.25"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  <c r="P88" s="3"/>
    </row>
    <row r="89" spans="2:16" x14ac:dyDescent="0.25"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</row>
    <row r="90" spans="2:16" x14ac:dyDescent="0.25"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</row>
    <row r="91" spans="2:16" x14ac:dyDescent="0.25"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</row>
    <row r="92" spans="2:16" x14ac:dyDescent="0.25"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</row>
    <row r="93" spans="2:16" x14ac:dyDescent="0.25"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</row>
    <row r="94" spans="2:16" x14ac:dyDescent="0.25"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</row>
    <row r="95" spans="2:16" x14ac:dyDescent="0.25"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</row>
    <row r="96" spans="2:16" x14ac:dyDescent="0.25"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</row>
    <row r="97" spans="2:16" x14ac:dyDescent="0.25"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  <c r="P97" s="3"/>
    </row>
    <row r="98" spans="2:16" x14ac:dyDescent="0.25"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</row>
    <row r="99" spans="2:16" x14ac:dyDescent="0.25"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</row>
    <row r="100" spans="2:16" x14ac:dyDescent="0.25"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  <c r="P100" s="3"/>
    </row>
    <row r="101" spans="2:16" x14ac:dyDescent="0.25"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</row>
    <row r="102" spans="2:16" x14ac:dyDescent="0.25"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3"/>
    </row>
    <row r="103" spans="2:16" x14ac:dyDescent="0.25"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3"/>
    </row>
    <row r="104" spans="2:16" x14ac:dyDescent="0.25"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  <c r="P104" s="3"/>
    </row>
    <row r="105" spans="2:16" x14ac:dyDescent="0.25"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3"/>
    </row>
    <row r="106" spans="2:16" x14ac:dyDescent="0.25"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</row>
    <row r="107" spans="2:16" x14ac:dyDescent="0.25"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3"/>
    </row>
    <row r="108" spans="2:16" x14ac:dyDescent="0.25"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</row>
    <row r="109" spans="2:16" x14ac:dyDescent="0.25"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</row>
    <row r="110" spans="2:16" x14ac:dyDescent="0.25"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</row>
    <row r="111" spans="2:16" x14ac:dyDescent="0.25"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</row>
    <row r="112" spans="2:16" x14ac:dyDescent="0.25"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</row>
    <row r="113" spans="2:16" x14ac:dyDescent="0.25"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</row>
    <row r="114" spans="2:16" x14ac:dyDescent="0.25"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</row>
    <row r="115" spans="2:16" x14ac:dyDescent="0.25"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</row>
    <row r="116" spans="2:16" x14ac:dyDescent="0.25"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</row>
    <row r="117" spans="2:16" x14ac:dyDescent="0.25"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</row>
    <row r="118" spans="2:16" x14ac:dyDescent="0.25"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</row>
    <row r="119" spans="2:16" x14ac:dyDescent="0.25"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</row>
    <row r="120" spans="2:16" x14ac:dyDescent="0.25"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</row>
    <row r="121" spans="2:16" x14ac:dyDescent="0.25"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</row>
    <row r="122" spans="2:16" x14ac:dyDescent="0.25"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</row>
    <row r="123" spans="2:16" x14ac:dyDescent="0.25"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</row>
    <row r="124" spans="2:16" x14ac:dyDescent="0.25"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</row>
    <row r="125" spans="2:16" x14ac:dyDescent="0.25"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</row>
    <row r="126" spans="2:16" x14ac:dyDescent="0.25"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</row>
    <row r="127" spans="2:16" x14ac:dyDescent="0.25"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</row>
    <row r="128" spans="2:16" x14ac:dyDescent="0.25"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</row>
    <row r="129" spans="2:16" x14ac:dyDescent="0.25"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</row>
    <row r="130" spans="2:16" x14ac:dyDescent="0.25"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</row>
    <row r="131" spans="2:16" x14ac:dyDescent="0.25"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</row>
    <row r="132" spans="2:16" x14ac:dyDescent="0.25"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</row>
    <row r="133" spans="2:16" x14ac:dyDescent="0.25"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</row>
    <row r="134" spans="2:16" x14ac:dyDescent="0.25"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</row>
    <row r="135" spans="2:16" x14ac:dyDescent="0.2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</sheetData>
  <mergeCells count="2">
    <mergeCell ref="B1:P1"/>
    <mergeCell ref="D4:P4"/>
  </mergeCells>
  <printOptions horizontalCentered="1"/>
  <pageMargins left="0.78740157480314965" right="0.39370078740157483" top="0.39370078740157483" bottom="0.39370078740157483" header="0.31496062992125984" footer="0.31496062992125984"/>
  <pageSetup paperSize="5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3CA4-6046-47AD-B52B-AB1D3854A1F6}">
  <sheetPr>
    <pageSetUpPr fitToPage="1"/>
  </sheetPr>
  <dimension ref="B1:P113"/>
  <sheetViews>
    <sheetView zoomScale="80" zoomScaleNormal="80" workbookViewId="0">
      <selection activeCell="C14" sqref="C14"/>
    </sheetView>
  </sheetViews>
  <sheetFormatPr baseColWidth="10" defaultRowHeight="15" x14ac:dyDescent="0.25"/>
  <cols>
    <col min="2" max="2" width="9.140625" customWidth="1"/>
    <col min="3" max="3" width="40.7109375" customWidth="1"/>
    <col min="4" max="9" width="11.140625" customWidth="1"/>
    <col min="10" max="10" width="12.140625" customWidth="1"/>
    <col min="11" max="15" width="11.140625" customWidth="1"/>
    <col min="16" max="16" width="13.5703125" customWidth="1"/>
  </cols>
  <sheetData>
    <row r="1" spans="2:16" ht="18.75" x14ac:dyDescent="0.3">
      <c r="B1" s="25" t="s">
        <v>40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4" spans="2:16" ht="16.5" x14ac:dyDescent="0.3">
      <c r="B4" s="4" t="s">
        <v>25</v>
      </c>
      <c r="C4" s="4" t="s">
        <v>13</v>
      </c>
      <c r="D4" s="22" t="s">
        <v>39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2:16" ht="16.5" x14ac:dyDescent="0.3">
      <c r="B5" s="5"/>
      <c r="C5" s="5"/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6" t="s">
        <v>11</v>
      </c>
      <c r="P5" s="6" t="s">
        <v>12</v>
      </c>
    </row>
    <row r="6" spans="2:16" ht="16.5" x14ac:dyDescent="0.3">
      <c r="B6" s="6">
        <v>50000</v>
      </c>
      <c r="C6" s="7" t="s">
        <v>24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16.5" x14ac:dyDescent="0.3">
      <c r="B7" s="9">
        <v>51501</v>
      </c>
      <c r="C7" s="10" t="s">
        <v>38</v>
      </c>
      <c r="D7" s="20">
        <v>0</v>
      </c>
      <c r="E7" s="20">
        <v>0</v>
      </c>
      <c r="F7" s="20">
        <v>0</v>
      </c>
      <c r="G7" s="20">
        <v>20000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>SUM(D7:O7)</f>
        <v>20000</v>
      </c>
    </row>
    <row r="8" spans="2:16" ht="16.5" x14ac:dyDescent="0.3">
      <c r="B8" s="9"/>
      <c r="C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x14ac:dyDescent="0.25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27" t="s">
        <v>12</v>
      </c>
      <c r="P9" s="28">
        <f>SUM(P7:P8)</f>
        <v>20000</v>
      </c>
    </row>
    <row r="10" spans="2:16" x14ac:dyDescent="0.25"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</row>
    <row r="11" spans="2:16" x14ac:dyDescent="0.25"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</row>
    <row r="12" spans="2:16" x14ac:dyDescent="0.25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</row>
    <row r="13" spans="2:16" x14ac:dyDescent="0.25"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</row>
    <row r="14" spans="2:16" x14ac:dyDescent="0.25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</row>
    <row r="15" spans="2:16" x14ac:dyDescent="0.25"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</row>
    <row r="16" spans="2:16" x14ac:dyDescent="0.25"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</row>
    <row r="17" spans="2:16" x14ac:dyDescent="0.25"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</row>
    <row r="18" spans="2:16" x14ac:dyDescent="0.25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</row>
    <row r="19" spans="2:16" x14ac:dyDescent="0.25"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</row>
    <row r="20" spans="2:16" x14ac:dyDescent="0.25"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</row>
    <row r="21" spans="2:16" x14ac:dyDescent="0.25"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</row>
    <row r="22" spans="2:16" x14ac:dyDescent="0.25"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</row>
    <row r="23" spans="2:16" x14ac:dyDescent="0.25"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</row>
    <row r="24" spans="2:16" x14ac:dyDescent="0.25"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</row>
    <row r="25" spans="2:16" x14ac:dyDescent="0.25"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</row>
    <row r="26" spans="2:16" x14ac:dyDescent="0.25"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</row>
    <row r="27" spans="2:16" x14ac:dyDescent="0.25"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</row>
    <row r="28" spans="2:16" x14ac:dyDescent="0.25"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3"/>
      <c r="P28" s="3"/>
    </row>
    <row r="29" spans="2:16" x14ac:dyDescent="0.25"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</row>
    <row r="30" spans="2:16" x14ac:dyDescent="0.25"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</row>
    <row r="31" spans="2:16" x14ac:dyDescent="0.25"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</row>
    <row r="32" spans="2:16" x14ac:dyDescent="0.25"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</row>
    <row r="33" spans="2:16" x14ac:dyDescent="0.25"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</row>
    <row r="34" spans="2:16" x14ac:dyDescent="0.25"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</row>
    <row r="35" spans="2:16" x14ac:dyDescent="0.25"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</row>
    <row r="36" spans="2:16" x14ac:dyDescent="0.25"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</row>
    <row r="37" spans="2:16" x14ac:dyDescent="0.25"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</row>
    <row r="38" spans="2:16" x14ac:dyDescent="0.2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</row>
    <row r="39" spans="2:16" x14ac:dyDescent="0.25"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</row>
    <row r="40" spans="2:16" x14ac:dyDescent="0.25"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</row>
    <row r="41" spans="2:16" x14ac:dyDescent="0.25"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</row>
    <row r="42" spans="2:16" x14ac:dyDescent="0.25"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</row>
    <row r="43" spans="2:16" x14ac:dyDescent="0.25"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</row>
    <row r="44" spans="2:16" x14ac:dyDescent="0.25"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</row>
    <row r="45" spans="2:16" x14ac:dyDescent="0.25"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</row>
    <row r="46" spans="2:16" x14ac:dyDescent="0.25"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</row>
    <row r="47" spans="2:16" x14ac:dyDescent="0.25"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</row>
    <row r="48" spans="2:16" x14ac:dyDescent="0.2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</row>
    <row r="49" spans="2:16" x14ac:dyDescent="0.2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</row>
    <row r="50" spans="2:16" x14ac:dyDescent="0.2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</row>
    <row r="51" spans="2:16" x14ac:dyDescent="0.2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</row>
    <row r="52" spans="2:16" x14ac:dyDescent="0.2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</row>
    <row r="53" spans="2:16" x14ac:dyDescent="0.2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2:16" x14ac:dyDescent="0.2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</row>
    <row r="55" spans="2:16" x14ac:dyDescent="0.2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</row>
    <row r="56" spans="2:16" x14ac:dyDescent="0.2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</row>
    <row r="57" spans="2:16" x14ac:dyDescent="0.2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</row>
    <row r="58" spans="2:16" x14ac:dyDescent="0.2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</row>
    <row r="59" spans="2:16" x14ac:dyDescent="0.2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</row>
    <row r="60" spans="2:16" x14ac:dyDescent="0.25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</row>
    <row r="61" spans="2:16" x14ac:dyDescent="0.25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</row>
    <row r="62" spans="2:16" x14ac:dyDescent="0.25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</row>
    <row r="63" spans="2:16" x14ac:dyDescent="0.25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</row>
    <row r="64" spans="2:16" x14ac:dyDescent="0.25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</row>
    <row r="65" spans="2:16" x14ac:dyDescent="0.2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</row>
    <row r="66" spans="2:16" x14ac:dyDescent="0.25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</row>
    <row r="67" spans="2:16" x14ac:dyDescent="0.25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</row>
    <row r="68" spans="2:16" x14ac:dyDescent="0.2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</row>
    <row r="69" spans="2:16" x14ac:dyDescent="0.25"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</row>
    <row r="70" spans="2:16" x14ac:dyDescent="0.25"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</row>
    <row r="71" spans="2:16" x14ac:dyDescent="0.25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</row>
    <row r="72" spans="2:16" x14ac:dyDescent="0.25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3"/>
      <c r="N72" s="3"/>
      <c r="O72" s="3"/>
      <c r="P72" s="3"/>
    </row>
    <row r="73" spans="2:16" x14ac:dyDescent="0.25"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3"/>
      <c r="N73" s="3"/>
      <c r="O73" s="3"/>
      <c r="P73" s="3"/>
    </row>
    <row r="74" spans="2:16" x14ac:dyDescent="0.25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</row>
    <row r="75" spans="2:16" x14ac:dyDescent="0.25"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</row>
    <row r="76" spans="2:16" x14ac:dyDescent="0.25"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3"/>
      <c r="N76" s="3"/>
      <c r="O76" s="3"/>
      <c r="P76" s="3"/>
    </row>
    <row r="77" spans="2:16" x14ac:dyDescent="0.25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</row>
    <row r="78" spans="2:16" x14ac:dyDescent="0.25"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</row>
    <row r="79" spans="2:16" x14ac:dyDescent="0.25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</row>
    <row r="80" spans="2:16" x14ac:dyDescent="0.25"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</row>
    <row r="81" spans="2:16" x14ac:dyDescent="0.25"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  <c r="P81" s="3"/>
    </row>
    <row r="82" spans="2:16" x14ac:dyDescent="0.25"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</row>
    <row r="83" spans="2:16" x14ac:dyDescent="0.25"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</row>
    <row r="84" spans="2:16" x14ac:dyDescent="0.25"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  <c r="P84" s="3"/>
    </row>
    <row r="85" spans="2:16" x14ac:dyDescent="0.25"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  <c r="P85" s="3"/>
    </row>
    <row r="86" spans="2:16" x14ac:dyDescent="0.25"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</row>
    <row r="87" spans="2:16" x14ac:dyDescent="0.25"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</row>
    <row r="88" spans="2:16" x14ac:dyDescent="0.25"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  <c r="P88" s="3"/>
    </row>
    <row r="89" spans="2:16" x14ac:dyDescent="0.25"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</row>
    <row r="90" spans="2:16" x14ac:dyDescent="0.25"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</row>
    <row r="91" spans="2:16" x14ac:dyDescent="0.25"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</row>
    <row r="92" spans="2:16" x14ac:dyDescent="0.25"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</row>
    <row r="93" spans="2:16" x14ac:dyDescent="0.25"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</row>
    <row r="94" spans="2:16" x14ac:dyDescent="0.25"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</row>
    <row r="95" spans="2:16" x14ac:dyDescent="0.25"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</row>
    <row r="96" spans="2:16" x14ac:dyDescent="0.25"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</row>
    <row r="97" spans="2:16" x14ac:dyDescent="0.25"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  <c r="P97" s="3"/>
    </row>
    <row r="98" spans="2:16" x14ac:dyDescent="0.25"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</row>
    <row r="99" spans="2:16" x14ac:dyDescent="0.25"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</row>
    <row r="100" spans="2:16" x14ac:dyDescent="0.25"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  <c r="P100" s="3"/>
    </row>
    <row r="101" spans="2:16" x14ac:dyDescent="0.25"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</row>
    <row r="102" spans="2:16" x14ac:dyDescent="0.25"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3"/>
    </row>
    <row r="103" spans="2:16" x14ac:dyDescent="0.25"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3"/>
    </row>
    <row r="104" spans="2:16" x14ac:dyDescent="0.25"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  <c r="P104" s="3"/>
    </row>
    <row r="105" spans="2:16" x14ac:dyDescent="0.25"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3"/>
    </row>
    <row r="106" spans="2:16" x14ac:dyDescent="0.25"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</row>
    <row r="107" spans="2:16" x14ac:dyDescent="0.25"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3"/>
    </row>
    <row r="108" spans="2:16" x14ac:dyDescent="0.25"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</row>
    <row r="109" spans="2:16" x14ac:dyDescent="0.25"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</row>
    <row r="110" spans="2:16" x14ac:dyDescent="0.25"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</row>
    <row r="111" spans="2:16" x14ac:dyDescent="0.2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4:16" x14ac:dyDescent="0.2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mergeCells count="2">
    <mergeCell ref="B1:P1"/>
    <mergeCell ref="D4:P4"/>
  </mergeCells>
  <printOptions horizontalCentered="1"/>
  <pageMargins left="0.78740157480314965" right="0.39370078740157483" top="0.39370078740157483" bottom="0.39370078740157483" header="0.31496062992125984" footer="0.31496062992125984"/>
  <pageSetup paperSize="5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CAP. 20,000</vt:lpstr>
      <vt:lpstr>CAP.30,000</vt:lpstr>
      <vt:lpstr>CAP.50,000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Pc-Manuel</dc:creator>
  <cp:lastModifiedBy>Materiales</cp:lastModifiedBy>
  <cp:lastPrinted>2018-03-15T17:28:19Z</cp:lastPrinted>
  <dcterms:created xsi:type="dcterms:W3CDTF">2017-02-23T20:43:58Z</dcterms:created>
  <dcterms:modified xsi:type="dcterms:W3CDTF">2019-03-21T17:43:23Z</dcterms:modified>
</cp:coreProperties>
</file>