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_JAVIER IMADES\_GOB. ESTADO DE COLIMA\ADQUISICIONES\"/>
    </mc:Choice>
  </mc:AlternateContent>
  <bookViews>
    <workbookView xWindow="0" yWindow="0" windowWidth="20490" windowHeight="7755"/>
  </bookViews>
  <sheets>
    <sheet name="20000" sheetId="1" r:id="rId1"/>
    <sheet name="30000" sheetId="4" r:id="rId2"/>
    <sheet name="50000" sheetId="5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4" l="1"/>
  <c r="O19" i="4"/>
  <c r="O18" i="4"/>
  <c r="O17" i="4"/>
  <c r="O16" i="4"/>
  <c r="O15" i="4"/>
  <c r="O18" i="1"/>
  <c r="O17" i="1"/>
  <c r="O16" i="1"/>
  <c r="O15" i="1"/>
</calcChain>
</file>

<file path=xl/sharedStrings.xml><?xml version="1.0" encoding="utf-8"?>
<sst xmlns="http://schemas.openxmlformats.org/spreadsheetml/2006/main" count="73" uniqueCount="33">
  <si>
    <t>PROGRAMA ANUAL DE ADQUISICIONES ARRENDAMIENTOS Y SERVICIOS DEL SECTOR PÚBLICO DEL ESTADO DE COLIMA</t>
  </si>
  <si>
    <t>CLAVE DE DEPENDENCIA:</t>
  </si>
  <si>
    <t>DEPENDENCIA:</t>
  </si>
  <si>
    <t>INSTITUTO PARA EL MEDIO AMBIENTE Y DESARROLLO SUSTENTABLE DEL ESTADO DE COLIMA</t>
  </si>
  <si>
    <t>EJERCICIO FISCAL 2019</t>
  </si>
  <si>
    <t>PARTIDA</t>
  </si>
  <si>
    <t>CONCEPTO</t>
  </si>
  <si>
    <t>ENE</t>
  </si>
  <si>
    <t>FEB</t>
  </si>
  <si>
    <t>MAR</t>
  </si>
  <si>
    <t>MAY</t>
  </si>
  <si>
    <t>ABR</t>
  </si>
  <si>
    <t>JUN</t>
  </si>
  <si>
    <t>JUL</t>
  </si>
  <si>
    <t>AGO</t>
  </si>
  <si>
    <t>SEP</t>
  </si>
  <si>
    <t>OCT</t>
  </si>
  <si>
    <t>NOV</t>
  </si>
  <si>
    <t>DIC</t>
  </si>
  <si>
    <t>TOTAL</t>
  </si>
  <si>
    <t>Materiales, útiles y equipos menores de oficina</t>
  </si>
  <si>
    <t>Materiales y útiles de impresión y reproducción</t>
  </si>
  <si>
    <t>Material de limpieza</t>
  </si>
  <si>
    <t>Combustibles, Lubricantes y Aditivos</t>
  </si>
  <si>
    <t>MATERIALES Y SUMINISTROS</t>
  </si>
  <si>
    <t>SERVICIOS GENERALES</t>
  </si>
  <si>
    <t>Energía eléctrica</t>
  </si>
  <si>
    <t>Telefonía tradicional</t>
  </si>
  <si>
    <t>Conservación y Mantto. Menor de Inmuebles</t>
  </si>
  <si>
    <t>Reparación y mantenimiento de equipo de transporte</t>
  </si>
  <si>
    <t>Viáticos en el país</t>
  </si>
  <si>
    <t>Congresos y convenciones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</si>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</sst>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43" fontId="3" fillId="0" borderId="2" xfId="1" applyFont="1" applyBorder="1"/>
    <xf numFmtId="0" fontId="3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419099</xdr:colOff>
      <xdr:row>5</xdr:row>
      <xdr:rowOff>19049</xdr:rowOff>
    </xdr:to>
    <xdr:pic>
      <xdr:nvPicPr>
        <xdr:cNvPr id="2" name="0 Imagen" descr="Gobierno del Estado de Colima.png"/>
        <xdr:cNvPicPr/>
      </xdr:nvPicPr>
      <xdr:blipFill>
        <a:blip xmlns:r="http://schemas.openxmlformats.org/officeDocument/2006/relationships" r:embed="rId1"/>
        <a:srcRect b="14564"/>
        <a:stretch>
          <a:fillRect/>
        </a:stretch>
      </xdr:blipFill>
      <xdr:spPr>
        <a:xfrm>
          <a:off x="0" y="0"/>
          <a:ext cx="2943224" cy="1304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419099</xdr:colOff>
      <xdr:row>5</xdr:row>
      <xdr:rowOff>19049</xdr:rowOff>
    </xdr:to>
    <xdr:pic>
      <xdr:nvPicPr>
        <xdr:cNvPr id="2" name="0 Imagen" descr="Gobierno del Estado de Colima.png"/>
        <xdr:cNvPicPr/>
      </xdr:nvPicPr>
      <xdr:blipFill>
        <a:blip xmlns:r="http://schemas.openxmlformats.org/officeDocument/2006/relationships" r:embed="rId1"/>
        <a:srcRect b="14564"/>
        <a:stretch>
          <a:fillRect/>
        </a:stretch>
      </xdr:blipFill>
      <xdr:spPr>
        <a:xfrm>
          <a:off x="0" y="0"/>
          <a:ext cx="2943224" cy="1304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419099</xdr:colOff>
      <xdr:row>5</xdr:row>
      <xdr:rowOff>19049</xdr:rowOff>
    </xdr:to>
    <xdr:pic>
      <xdr:nvPicPr>
        <xdr:cNvPr id="2" name="0 Imagen" descr="Gobierno del Estado de Colima.png"/>
        <xdr:cNvPicPr/>
      </xdr:nvPicPr>
      <xdr:blipFill>
        <a:blip xmlns:r="http://schemas.openxmlformats.org/officeDocument/2006/relationships" r:embed="rId1"/>
        <a:srcRect b="14564"/>
        <a:stretch>
          <a:fillRect/>
        </a:stretch>
      </xdr:blipFill>
      <xdr:spPr>
        <a:xfrm>
          <a:off x="0" y="0"/>
          <a:ext cx="2943224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zoomScaleNormal="100" workbookViewId="0">
      <selection activeCell="D9" sqref="D9:O9"/>
    </sheetView>
  </sheetViews>
  <sheetFormatPr baseColWidth="10" defaultRowHeight="15" x14ac:dyDescent="0.25"/>
  <cols>
    <col min="1" max="1" width="11.7109375" style="1" bestFit="1" customWidth="1"/>
    <col min="2" max="2" width="26.140625" style="1" bestFit="1" customWidth="1"/>
    <col min="3" max="14" width="14.42578125" style="1" bestFit="1" customWidth="1"/>
    <col min="15" max="15" width="15.85546875" style="1" bestFit="1" customWidth="1"/>
    <col min="16" max="16384" width="11.42578125" style="1"/>
  </cols>
  <sheetData>
    <row r="2" spans="1:15" ht="26.25" customHeight="1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6.25" customHeight="1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12.7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x14ac:dyDescent="0.35">
      <c r="D5" s="4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 ht="21" x14ac:dyDescent="0.35">
      <c r="B7" s="17" t="s">
        <v>1</v>
      </c>
      <c r="C7" s="17"/>
      <c r="D7" s="7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x14ac:dyDescent="0.3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 x14ac:dyDescent="0.35">
      <c r="B9" s="17" t="s">
        <v>2</v>
      </c>
      <c r="C9" s="17"/>
      <c r="D9" s="8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3" spans="1:15" s="10" customFormat="1" ht="47.25" customHeight="1" x14ac:dyDescent="0.25">
      <c r="A13" s="9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14</v>
      </c>
      <c r="K13" s="9" t="s">
        <v>15</v>
      </c>
      <c r="L13" s="9" t="s">
        <v>16</v>
      </c>
      <c r="M13" s="9" t="s">
        <v>17</v>
      </c>
      <c r="N13" s="9" t="s">
        <v>18</v>
      </c>
      <c r="O13" s="9" t="s">
        <v>19</v>
      </c>
    </row>
    <row r="14" spans="1:15" s="5" customFormat="1" ht="57" customHeight="1" x14ac:dyDescent="0.3">
      <c r="A14" s="11">
        <v>20000</v>
      </c>
      <c r="B14" s="12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5" customFormat="1" ht="57" customHeight="1" x14ac:dyDescent="0.3">
      <c r="A15" s="11">
        <v>21101</v>
      </c>
      <c r="B15" s="13" t="s">
        <v>20</v>
      </c>
      <c r="C15" s="14">
        <v>4000</v>
      </c>
      <c r="D15" s="14">
        <v>4000</v>
      </c>
      <c r="E15" s="14">
        <v>4000</v>
      </c>
      <c r="F15" s="14">
        <v>4000</v>
      </c>
      <c r="G15" s="14">
        <v>4000</v>
      </c>
      <c r="H15" s="14">
        <v>4000</v>
      </c>
      <c r="I15" s="14">
        <v>4000</v>
      </c>
      <c r="J15" s="14">
        <v>4000</v>
      </c>
      <c r="K15" s="14">
        <v>4000</v>
      </c>
      <c r="L15" s="14">
        <v>4000</v>
      </c>
      <c r="M15" s="14">
        <v>4000</v>
      </c>
      <c r="N15" s="14">
        <v>4000</v>
      </c>
      <c r="O15" s="14">
        <f>SUM(C15:N15)</f>
        <v>48000</v>
      </c>
    </row>
    <row r="16" spans="1:15" s="5" customFormat="1" ht="57" customHeight="1" x14ac:dyDescent="0.3">
      <c r="A16" s="11">
        <v>21201</v>
      </c>
      <c r="B16" s="13" t="s">
        <v>21</v>
      </c>
      <c r="C16" s="14">
        <v>2958.3333333333335</v>
      </c>
      <c r="D16" s="14">
        <v>2958.3333333333335</v>
      </c>
      <c r="E16" s="14">
        <v>2958.3333333333335</v>
      </c>
      <c r="F16" s="14">
        <v>2958.3333333333335</v>
      </c>
      <c r="G16" s="14">
        <v>2958.3333333333335</v>
      </c>
      <c r="H16" s="14">
        <v>2958.3333333333335</v>
      </c>
      <c r="I16" s="14">
        <v>2958.3333333333335</v>
      </c>
      <c r="J16" s="14">
        <v>2958.3333333333335</v>
      </c>
      <c r="K16" s="14">
        <v>2958.3333333333335</v>
      </c>
      <c r="L16" s="14">
        <v>2958.3333333333335</v>
      </c>
      <c r="M16" s="14">
        <v>2958.3333333333335</v>
      </c>
      <c r="N16" s="14">
        <v>2958.3333333333335</v>
      </c>
      <c r="O16" s="14">
        <f t="shared" ref="O16:O18" si="0">SUM(C16:N16)</f>
        <v>35499.999999999993</v>
      </c>
    </row>
    <row r="17" spans="1:15" s="5" customFormat="1" ht="57" customHeight="1" x14ac:dyDescent="0.3">
      <c r="A17" s="11">
        <v>21601</v>
      </c>
      <c r="B17" s="13" t="s">
        <v>22</v>
      </c>
      <c r="C17" s="14">
        <v>1458.3333333333333</v>
      </c>
      <c r="D17" s="14">
        <v>1458.3333333333333</v>
      </c>
      <c r="E17" s="14">
        <v>1458.3333333333333</v>
      </c>
      <c r="F17" s="14">
        <v>1458.3333333333333</v>
      </c>
      <c r="G17" s="14">
        <v>1458.3333333333333</v>
      </c>
      <c r="H17" s="14">
        <v>1458.3333333333333</v>
      </c>
      <c r="I17" s="14">
        <v>1458.3333333333333</v>
      </c>
      <c r="J17" s="14">
        <v>1458.3333333333333</v>
      </c>
      <c r="K17" s="14">
        <v>1458.3333333333333</v>
      </c>
      <c r="L17" s="14">
        <v>1458.3333333333333</v>
      </c>
      <c r="M17" s="14">
        <v>1458.3333333333333</v>
      </c>
      <c r="N17" s="14">
        <v>1458.3333333333333</v>
      </c>
      <c r="O17" s="14">
        <f t="shared" si="0"/>
        <v>17500.000000000004</v>
      </c>
    </row>
    <row r="18" spans="1:15" s="5" customFormat="1" ht="57" customHeight="1" x14ac:dyDescent="0.3">
      <c r="A18" s="11">
        <v>26101</v>
      </c>
      <c r="B18" s="13" t="s">
        <v>23</v>
      </c>
      <c r="C18" s="14">
        <v>17500</v>
      </c>
      <c r="D18" s="14">
        <v>17500</v>
      </c>
      <c r="E18" s="14">
        <v>17500</v>
      </c>
      <c r="F18" s="14">
        <v>17500</v>
      </c>
      <c r="G18" s="14">
        <v>17500</v>
      </c>
      <c r="H18" s="14">
        <v>17500</v>
      </c>
      <c r="I18" s="14">
        <v>17500</v>
      </c>
      <c r="J18" s="14">
        <v>17500</v>
      </c>
      <c r="K18" s="14">
        <v>17500</v>
      </c>
      <c r="L18" s="14">
        <v>17500</v>
      </c>
      <c r="M18" s="14">
        <v>17500</v>
      </c>
      <c r="N18" s="14">
        <v>17500</v>
      </c>
      <c r="O18" s="14">
        <f t="shared" si="0"/>
        <v>210000</v>
      </c>
    </row>
    <row r="19" spans="1:15" s="5" customFormat="1" ht="57" customHeight="1" x14ac:dyDescent="0.3">
      <c r="A19" s="12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5" customFormat="1" ht="57" customHeight="1" x14ac:dyDescent="0.3">
      <c r="A20" s="12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5" customFormat="1" ht="57" customHeight="1" x14ac:dyDescent="0.3">
      <c r="A21" s="12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5" customFormat="1" ht="57" customHeight="1" x14ac:dyDescent="0.3">
      <c r="A22" s="12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5" customFormat="1" ht="57" customHeight="1" x14ac:dyDescent="0.3">
      <c r="A23" s="12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5" customFormat="1" ht="57" customHeight="1" x14ac:dyDescent="0.3">
      <c r="A24" s="12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5" customFormat="1" ht="57" customHeight="1" x14ac:dyDescent="0.3">
      <c r="A25" s="1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6">
    <mergeCell ref="B9:C9"/>
    <mergeCell ref="D5:O5"/>
    <mergeCell ref="D2:O3"/>
    <mergeCell ref="B7:C7"/>
    <mergeCell ref="D9:O9"/>
    <mergeCell ref="D7:O7"/>
  </mergeCells>
  <pageMargins left="0.39370078740157483" right="0.19685039370078741" top="0.59055118110236227" bottom="0.3937007874015748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11.7109375" style="1" bestFit="1" customWidth="1"/>
    <col min="2" max="2" width="26.140625" style="1" bestFit="1" customWidth="1"/>
    <col min="3" max="14" width="14.42578125" style="1" bestFit="1" customWidth="1"/>
    <col min="15" max="15" width="15.85546875" style="1" bestFit="1" customWidth="1"/>
    <col min="16" max="16384" width="11.42578125" style="1"/>
  </cols>
  <sheetData>
    <row r="2" spans="1:15" ht="26.25" customHeight="1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6.25" customHeight="1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12.7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x14ac:dyDescent="0.35">
      <c r="D5" s="4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 ht="21" x14ac:dyDescent="0.35">
      <c r="B7" s="17" t="s">
        <v>1</v>
      </c>
      <c r="C7" s="17"/>
      <c r="D7" s="7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x14ac:dyDescent="0.3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 x14ac:dyDescent="0.35">
      <c r="B9" s="17" t="s">
        <v>2</v>
      </c>
      <c r="C9" s="17"/>
      <c r="D9" s="8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3" spans="1:15" s="10" customFormat="1" ht="47.25" customHeight="1" x14ac:dyDescent="0.25">
      <c r="A13" s="9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14</v>
      </c>
      <c r="K13" s="9" t="s">
        <v>15</v>
      </c>
      <c r="L13" s="9" t="s">
        <v>16</v>
      </c>
      <c r="M13" s="9" t="s">
        <v>17</v>
      </c>
      <c r="N13" s="9" t="s">
        <v>18</v>
      </c>
      <c r="O13" s="9" t="s">
        <v>19</v>
      </c>
    </row>
    <row r="14" spans="1:15" s="5" customFormat="1" ht="57" customHeight="1" x14ac:dyDescent="0.3">
      <c r="A14" s="11">
        <v>30000</v>
      </c>
      <c r="B14" s="12" t="s">
        <v>25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5" customFormat="1" ht="57" customHeight="1" x14ac:dyDescent="0.3">
      <c r="A15" s="11">
        <v>31101</v>
      </c>
      <c r="B15" s="13" t="s">
        <v>26</v>
      </c>
      <c r="C15" s="14">
        <v>3750</v>
      </c>
      <c r="D15" s="14">
        <v>3750</v>
      </c>
      <c r="E15" s="14">
        <v>3750</v>
      </c>
      <c r="F15" s="14">
        <v>3750</v>
      </c>
      <c r="G15" s="14">
        <v>3750</v>
      </c>
      <c r="H15" s="14">
        <v>3750</v>
      </c>
      <c r="I15" s="14">
        <v>3750</v>
      </c>
      <c r="J15" s="14">
        <v>3750</v>
      </c>
      <c r="K15" s="14">
        <v>3750</v>
      </c>
      <c r="L15" s="14">
        <v>3750</v>
      </c>
      <c r="M15" s="14">
        <v>3750</v>
      </c>
      <c r="N15" s="14">
        <v>3750</v>
      </c>
      <c r="O15" s="14">
        <f>SUM(C15:N15)</f>
        <v>45000</v>
      </c>
    </row>
    <row r="16" spans="1:15" s="5" customFormat="1" ht="57" customHeight="1" x14ac:dyDescent="0.3">
      <c r="A16" s="11">
        <v>31401</v>
      </c>
      <c r="B16" s="13" t="s">
        <v>27</v>
      </c>
      <c r="C16" s="14">
        <v>2250</v>
      </c>
      <c r="D16" s="14">
        <v>2250</v>
      </c>
      <c r="E16" s="14">
        <v>2250</v>
      </c>
      <c r="F16" s="14">
        <v>2250</v>
      </c>
      <c r="G16" s="14">
        <v>2250</v>
      </c>
      <c r="H16" s="14">
        <v>2250</v>
      </c>
      <c r="I16" s="14">
        <v>2250</v>
      </c>
      <c r="J16" s="14">
        <v>2250</v>
      </c>
      <c r="K16" s="14">
        <v>2250</v>
      </c>
      <c r="L16" s="14">
        <v>2250</v>
      </c>
      <c r="M16" s="14">
        <v>2250</v>
      </c>
      <c r="N16" s="14">
        <v>2250</v>
      </c>
      <c r="O16" s="14">
        <f t="shared" ref="O16:O20" si="0">SUM(C16:N16)</f>
        <v>27000</v>
      </c>
    </row>
    <row r="17" spans="1:15" s="5" customFormat="1" ht="57" customHeight="1" x14ac:dyDescent="0.3">
      <c r="A17" s="11">
        <v>35101</v>
      </c>
      <c r="B17" s="13" t="s">
        <v>28</v>
      </c>
      <c r="C17" s="14">
        <v>3333.3333333333335</v>
      </c>
      <c r="D17" s="14">
        <v>3333.3333333333335</v>
      </c>
      <c r="E17" s="14">
        <v>3333.3333333333335</v>
      </c>
      <c r="F17" s="14">
        <v>3333.3333333333335</v>
      </c>
      <c r="G17" s="14">
        <v>3333.3333333333335</v>
      </c>
      <c r="H17" s="14">
        <v>3333.3333333333335</v>
      </c>
      <c r="I17" s="14">
        <v>3333.3333333333335</v>
      </c>
      <c r="J17" s="14">
        <v>3333.3333333333335</v>
      </c>
      <c r="K17" s="14">
        <v>3333.3333333333335</v>
      </c>
      <c r="L17" s="14">
        <v>3333.3333333333335</v>
      </c>
      <c r="M17" s="14">
        <v>3333.3333333333335</v>
      </c>
      <c r="N17" s="14">
        <v>3333.3333333333335</v>
      </c>
      <c r="O17" s="14">
        <f t="shared" si="0"/>
        <v>40000</v>
      </c>
    </row>
    <row r="18" spans="1:15" s="5" customFormat="1" ht="57" customHeight="1" x14ac:dyDescent="0.3">
      <c r="A18" s="11">
        <v>35501</v>
      </c>
      <c r="B18" s="13" t="s">
        <v>29</v>
      </c>
      <c r="C18" s="14">
        <v>7458.333333333333</v>
      </c>
      <c r="D18" s="14">
        <v>7458.333333333333</v>
      </c>
      <c r="E18" s="14">
        <v>7458.333333333333</v>
      </c>
      <c r="F18" s="14">
        <v>7458.333333333333</v>
      </c>
      <c r="G18" s="14">
        <v>7458.333333333333</v>
      </c>
      <c r="H18" s="14">
        <v>7458.333333333333</v>
      </c>
      <c r="I18" s="14">
        <v>7458.333333333333</v>
      </c>
      <c r="J18" s="14">
        <v>7458.333333333333</v>
      </c>
      <c r="K18" s="14">
        <v>7458.333333333333</v>
      </c>
      <c r="L18" s="14">
        <v>7458.333333333333</v>
      </c>
      <c r="M18" s="14">
        <v>7458.333333333333</v>
      </c>
      <c r="N18" s="14">
        <v>7458.333333333333</v>
      </c>
      <c r="O18" s="14">
        <f t="shared" si="0"/>
        <v>89499.999999999985</v>
      </c>
    </row>
    <row r="19" spans="1:15" s="5" customFormat="1" ht="57" customHeight="1" x14ac:dyDescent="0.3">
      <c r="A19" s="12">
        <v>37501</v>
      </c>
      <c r="B19" s="15" t="s">
        <v>30</v>
      </c>
      <c r="C19" s="14">
        <v>4166.666666666667</v>
      </c>
      <c r="D19" s="14">
        <v>4166.666666666667</v>
      </c>
      <c r="E19" s="14">
        <v>4166.666666666667</v>
      </c>
      <c r="F19" s="14">
        <v>4166.666666666667</v>
      </c>
      <c r="G19" s="14">
        <v>4166.666666666667</v>
      </c>
      <c r="H19" s="14">
        <v>4166.666666666667</v>
      </c>
      <c r="I19" s="14">
        <v>4166.666666666667</v>
      </c>
      <c r="J19" s="14">
        <v>4166.666666666667</v>
      </c>
      <c r="K19" s="14">
        <v>4166.666666666667</v>
      </c>
      <c r="L19" s="14">
        <v>4166.666666666667</v>
      </c>
      <c r="M19" s="14">
        <v>4166.666666666667</v>
      </c>
      <c r="N19" s="14">
        <v>4166.666666666667</v>
      </c>
      <c r="O19" s="14">
        <f t="shared" si="0"/>
        <v>49999.999999999993</v>
      </c>
    </row>
    <row r="20" spans="1:15" s="5" customFormat="1" ht="57" customHeight="1" x14ac:dyDescent="0.3">
      <c r="A20" s="12">
        <v>38301</v>
      </c>
      <c r="B20" s="13" t="s">
        <v>31</v>
      </c>
      <c r="C20" s="14">
        <v>3125</v>
      </c>
      <c r="D20" s="14">
        <v>3125</v>
      </c>
      <c r="E20" s="14">
        <v>3125</v>
      </c>
      <c r="F20" s="14">
        <v>3125</v>
      </c>
      <c r="G20" s="14">
        <v>3125</v>
      </c>
      <c r="H20" s="14">
        <v>3125</v>
      </c>
      <c r="I20" s="14">
        <v>3125</v>
      </c>
      <c r="J20" s="14">
        <v>3125</v>
      </c>
      <c r="K20" s="14">
        <v>3125</v>
      </c>
      <c r="L20" s="14">
        <v>3125</v>
      </c>
      <c r="M20" s="14">
        <v>3125</v>
      </c>
      <c r="N20" s="14">
        <v>3125</v>
      </c>
      <c r="O20" s="14">
        <f t="shared" si="0"/>
        <v>37500</v>
      </c>
    </row>
    <row r="21" spans="1:15" s="5" customFormat="1" ht="57" customHeight="1" x14ac:dyDescent="0.3">
      <c r="A21" s="12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5" customFormat="1" ht="57" customHeight="1" x14ac:dyDescent="0.3">
      <c r="A22" s="12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5" customFormat="1" ht="57" customHeight="1" x14ac:dyDescent="0.3">
      <c r="A23" s="12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5" customFormat="1" ht="57" customHeight="1" x14ac:dyDescent="0.3">
      <c r="A24" s="12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5" customFormat="1" ht="57" customHeight="1" x14ac:dyDescent="0.3">
      <c r="A25" s="1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6">
    <mergeCell ref="D2:O3"/>
    <mergeCell ref="D5:O5"/>
    <mergeCell ref="B7:C7"/>
    <mergeCell ref="D7:O7"/>
    <mergeCell ref="B9:C9"/>
    <mergeCell ref="D9:O9"/>
  </mergeCells>
  <pageMargins left="0.39370078740157483" right="0.19685039370078741" top="0.59055118110236227" bottom="0.39370078740157483" header="0.31496062992125984" footer="0.31496062992125984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opLeftCell="A10" zoomScaleNormal="100" workbookViewId="0">
      <selection activeCell="A15" sqref="A15:O20"/>
    </sheetView>
  </sheetViews>
  <sheetFormatPr baseColWidth="10" defaultRowHeight="15" x14ac:dyDescent="0.25"/>
  <cols>
    <col min="1" max="1" width="11.7109375" style="1" bestFit="1" customWidth="1"/>
    <col min="2" max="2" width="26.140625" style="1" bestFit="1" customWidth="1"/>
    <col min="3" max="14" width="14.42578125" style="1" bestFit="1" customWidth="1"/>
    <col min="15" max="15" width="15.85546875" style="1" bestFit="1" customWidth="1"/>
    <col min="16" max="16384" width="11.42578125" style="1"/>
  </cols>
  <sheetData>
    <row r="2" spans="1:15" ht="26.25" customHeight="1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6.25" customHeight="1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12.75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x14ac:dyDescent="0.35">
      <c r="D5" s="4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 ht="21" x14ac:dyDescent="0.35">
      <c r="B7" s="17" t="s">
        <v>1</v>
      </c>
      <c r="C7" s="17"/>
      <c r="D7" s="7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x14ac:dyDescent="0.3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 x14ac:dyDescent="0.35">
      <c r="B9" s="17" t="s">
        <v>2</v>
      </c>
      <c r="C9" s="17"/>
      <c r="D9" s="8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3" spans="1:15" s="10" customFormat="1" ht="47.25" customHeight="1" x14ac:dyDescent="0.25">
      <c r="A13" s="9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14</v>
      </c>
      <c r="K13" s="9" t="s">
        <v>15</v>
      </c>
      <c r="L13" s="9" t="s">
        <v>16</v>
      </c>
      <c r="M13" s="9" t="s">
        <v>17</v>
      </c>
      <c r="N13" s="9" t="s">
        <v>18</v>
      </c>
      <c r="O13" s="9" t="s">
        <v>19</v>
      </c>
    </row>
    <row r="14" spans="1:15" s="5" customFormat="1" ht="57" customHeight="1" x14ac:dyDescent="0.3">
      <c r="A14" s="11">
        <v>50000</v>
      </c>
      <c r="B14" s="12" t="s">
        <v>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5" customFormat="1" ht="57" customHeight="1" x14ac:dyDescent="0.3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5" customFormat="1" ht="57" customHeight="1" x14ac:dyDescent="0.3">
      <c r="A16" s="11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5" customFormat="1" ht="57" customHeight="1" x14ac:dyDescent="0.3">
      <c r="A17" s="1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5" customFormat="1" ht="57" customHeight="1" x14ac:dyDescent="0.3">
      <c r="A18" s="11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5" customFormat="1" ht="57" customHeight="1" x14ac:dyDescent="0.3">
      <c r="A19" s="12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5" customFormat="1" ht="57" customHeight="1" x14ac:dyDescent="0.3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5" customFormat="1" ht="57" customHeight="1" x14ac:dyDescent="0.3">
      <c r="A21" s="12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5" customFormat="1" ht="57" customHeight="1" x14ac:dyDescent="0.3">
      <c r="A22" s="12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5" customFormat="1" ht="57" customHeight="1" x14ac:dyDescent="0.3">
      <c r="A23" s="12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5" customFormat="1" ht="57" customHeight="1" x14ac:dyDescent="0.3">
      <c r="A24" s="12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5" customFormat="1" ht="57" customHeight="1" x14ac:dyDescent="0.3">
      <c r="A25" s="1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6">
    <mergeCell ref="D2:O3"/>
    <mergeCell ref="D5:O5"/>
    <mergeCell ref="B7:C7"/>
    <mergeCell ref="D7:O7"/>
    <mergeCell ref="B9:C9"/>
    <mergeCell ref="D9:O9"/>
  </mergeCells>
  <pageMargins left="0.39370078740157483" right="0.19685039370078741" top="0.59055118110236227" bottom="0.3937007874015748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20000</vt:lpstr>
      <vt:lpstr>30000</vt:lpstr>
      <vt:lpstr>50000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2019-03-22T16:40:06Z</cp:lastPrinted>
  <dcterms:created xsi:type="dcterms:W3CDTF">2019-03-22T16:08:34Z</dcterms:created>
  <dcterms:modified xsi:type="dcterms:W3CDTF">2019-03-22T16:42:24Z</dcterms:modified>
</cp:coreProperties>
</file>