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\Documents\ADQUISICIONES\"/>
    </mc:Choice>
  </mc:AlternateContent>
  <bookViews>
    <workbookView xWindow="0" yWindow="-150" windowWidth="28620" windowHeight="5745"/>
  </bookViews>
  <sheets>
    <sheet name="CAPITULO 2000" sheetId="1" r:id="rId1"/>
    <sheet name="CAPITULO 3000" sheetId="2" r:id="rId2"/>
    <sheet name="CAPITULO 5000" sheetId="3" r:id="rId3"/>
  </sheets>
  <definedNames>
    <definedName name="_xlnm.Print_Titles" localSheetId="0">'CAPITULO 2000'!$1:$9</definedName>
  </definedNames>
  <calcPr calcId="162913"/>
</workbook>
</file>

<file path=xl/calcChain.xml><?xml version="1.0" encoding="utf-8"?>
<calcChain xmlns="http://schemas.openxmlformats.org/spreadsheetml/2006/main">
  <c r="P15" i="1" l="1"/>
  <c r="P14" i="1"/>
  <c r="P13" i="1"/>
  <c r="P12" i="1"/>
  <c r="P11" i="1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69" i="3" s="1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16" i="2"/>
  <c r="O15" i="2"/>
  <c r="O14" i="2"/>
  <c r="O13" i="2"/>
  <c r="O7" i="2"/>
  <c r="O6" i="2"/>
  <c r="O5" i="2"/>
  <c r="O4" i="2"/>
  <c r="O3" i="2"/>
  <c r="O12" i="2"/>
  <c r="O11" i="2"/>
  <c r="O10" i="2"/>
  <c r="O9" i="2"/>
  <c r="O8" i="2"/>
  <c r="O17" i="2" l="1"/>
  <c r="P16" i="1"/>
  <c r="D7" i="1" s="1"/>
</calcChain>
</file>

<file path=xl/sharedStrings.xml><?xml version="1.0" encoding="utf-8"?>
<sst xmlns="http://schemas.openxmlformats.org/spreadsheetml/2006/main" count="129" uniqueCount="96">
  <si>
    <t xml:space="preserve">Otros materiales y artículos de construcción y reparación                                                               </t>
  </si>
  <si>
    <t xml:space="preserve">Servicio de energía eléctrica                                                                                           </t>
  </si>
  <si>
    <t xml:space="preserve">Gas Doméstico                                                                                                           </t>
  </si>
  <si>
    <t xml:space="preserve">Gas para Vehículos                                                                                                      </t>
  </si>
  <si>
    <t xml:space="preserve">Servicio de agua potable, drenaje y alcantarillado                                                                      </t>
  </si>
  <si>
    <t xml:space="preserve">Telefonía Tradicional                                                                                                   </t>
  </si>
  <si>
    <t xml:space="preserve">Telefonía celular                                                                                                       </t>
  </si>
  <si>
    <t xml:space="preserve">Servicio de Conducción de señales analógicas y digitales                                                                </t>
  </si>
  <si>
    <t xml:space="preserve">Servicios de telecomunicaciones                                                                                         </t>
  </si>
  <si>
    <t xml:space="preserve">Servicios de acceso a internet, redes y procesamiento de información                                                    </t>
  </si>
  <si>
    <t xml:space="preserve">Asesoría                                                                                                                </t>
  </si>
  <si>
    <t xml:space="preserve">Reparación, mantenimiento y conservación de vehículos y equipo de transporte                                            </t>
  </si>
  <si>
    <t xml:space="preserve">Pasajes aéreos                                                                                                          </t>
  </si>
  <si>
    <t xml:space="preserve">Viáticos nacionales                                                                                                     </t>
  </si>
  <si>
    <t xml:space="preserve">Mobiliario y equipo de oficina                                                                                          </t>
  </si>
  <si>
    <t xml:space="preserve">Muebles, excepto de oficina y estantería                                                                                </t>
  </si>
  <si>
    <t xml:space="preserve">Bienes artísticos, culturales y científicos                                                                             </t>
  </si>
  <si>
    <t xml:space="preserve">Objetos de valor                                                                                                        </t>
  </si>
  <si>
    <t xml:space="preserve">Equipo de Cómputo                                                                                                       </t>
  </si>
  <si>
    <t xml:space="preserve">Otros mobiliarios y equipos de Administración                                                                           </t>
  </si>
  <si>
    <t xml:space="preserve">Utensilios para el servicio de alimentación.                                                                            </t>
  </si>
  <si>
    <t xml:space="preserve">Equipos y aparatos audiovisuales                                                                                        </t>
  </si>
  <si>
    <t xml:space="preserve">Equipos deportivos                                                                                                      </t>
  </si>
  <si>
    <t xml:space="preserve">Cámaras fotográficas y de video                                                                                         </t>
  </si>
  <si>
    <t xml:space="preserve">Muebles Escolares                                                                                                       </t>
  </si>
  <si>
    <t xml:space="preserve">Bienes para Bibliotecas y Museos                                                                                        </t>
  </si>
  <si>
    <t xml:space="preserve">Equipos Recreativos                                                                                                     </t>
  </si>
  <si>
    <t xml:space="preserve">Instrumentos Musicales                                                                                                  </t>
  </si>
  <si>
    <t xml:space="preserve">Equipo Médico y de laboratorio                                                                                          </t>
  </si>
  <si>
    <t xml:space="preserve">Instrumental médico y de laboratorio                                                                                    </t>
  </si>
  <si>
    <t xml:space="preserve">Automóviles y camiones                                                                                                  </t>
  </si>
  <si>
    <t xml:space="preserve">Carrocerías y remolques                                                                                                 </t>
  </si>
  <si>
    <t xml:space="preserve">Equipo aeroespacial                                                                                                     </t>
  </si>
  <si>
    <t xml:space="preserve">Equipo ferroviario                                                                                                      </t>
  </si>
  <si>
    <t xml:space="preserve">Embarcaciones                                                                                                           </t>
  </si>
  <si>
    <t xml:space="preserve">Otros equipos de transporte                                                                                             </t>
  </si>
  <si>
    <t xml:space="preserve">Maquinaria y equipo agropecuario                                                                                        </t>
  </si>
  <si>
    <t xml:space="preserve">Maquinaria y equipo industrial                                                                                          </t>
  </si>
  <si>
    <t xml:space="preserve">Maquinaria y equipo de construcción                                                                                     </t>
  </si>
  <si>
    <t xml:space="preserve">Sistemas de aire acondicionado, calefacción y de refrigeración industrial y comercial                                   </t>
  </si>
  <si>
    <t xml:space="preserve">Equipo de comunicación y telecomunicación                                                                               </t>
  </si>
  <si>
    <t xml:space="preserve">Maquinaria y equipo eléctrico                                                                                           </t>
  </si>
  <si>
    <t xml:space="preserve">Herramientas y máquinas-herramienta                                                                                     </t>
  </si>
  <si>
    <t xml:space="preserve">Maquinaria y equipo de imprenta                                                                                         </t>
  </si>
  <si>
    <t xml:space="preserve">Equipo de señalamiento                                                                                                  </t>
  </si>
  <si>
    <t xml:space="preserve">Bovinos                                                                                                                 </t>
  </si>
  <si>
    <t xml:space="preserve">Porcinos                                                                                                                </t>
  </si>
  <si>
    <t xml:space="preserve">Aves                                                                                                                    </t>
  </si>
  <si>
    <t xml:space="preserve">Ovinos y caprinos                                                                                                       </t>
  </si>
  <si>
    <t xml:space="preserve">Peces y acuicultura                                                                                                     </t>
  </si>
  <si>
    <t xml:space="preserve">Equinos                                                                                                                 </t>
  </si>
  <si>
    <t xml:space="preserve">Especies menores y de zoológico                                                                                         </t>
  </si>
  <si>
    <t xml:space="preserve">Árboles, Plantas, Granos y Semillas                                                                                     </t>
  </si>
  <si>
    <t xml:space="preserve">Otros activos biológicos                                                                                                </t>
  </si>
  <si>
    <t xml:space="preserve">Terrenos                                                                                                                </t>
  </si>
  <si>
    <t xml:space="preserve">Terrenos para la construcción de inmuebles                                                                              </t>
  </si>
  <si>
    <t xml:space="preserve">Terrenos para usos diversos                                                                                             </t>
  </si>
  <si>
    <t xml:space="preserve">Reservas territoriales urbanas                                                                                          </t>
  </si>
  <si>
    <t xml:space="preserve">Viviendas                                                                                                               </t>
  </si>
  <si>
    <t xml:space="preserve">Edificios no residenciales                                                                                              </t>
  </si>
  <si>
    <t xml:space="preserve">Software                                                                                                                </t>
  </si>
  <si>
    <t xml:space="preserve">Patentes                                                                                                                </t>
  </si>
  <si>
    <t xml:space="preserve">Marcas                                                                                                                  </t>
  </si>
  <si>
    <t xml:space="preserve">Derechos                                                                                                                </t>
  </si>
  <si>
    <t xml:space="preserve">Concesiones                                                                                                             </t>
  </si>
  <si>
    <t xml:space="preserve">Franquicias                                                                                                             </t>
  </si>
  <si>
    <t xml:space="preserve">Licencias informáticas e intelectuales                                                                                  </t>
  </si>
  <si>
    <t xml:space="preserve">Licencias industriales, comerciales y otras                                                                             </t>
  </si>
  <si>
    <t xml:space="preserve">Otros activos intangibles                                                                                               </t>
  </si>
  <si>
    <t>Descripción</t>
  </si>
  <si>
    <t>MATERIALES Y SUMINISTROS</t>
  </si>
  <si>
    <t>SERVICIOS GENERALES</t>
  </si>
  <si>
    <t>BIENES MUEBLES E INMUEBLES</t>
  </si>
  <si>
    <t>Partida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</si>
  <si>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</si>
  <si>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</si>
  <si>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</si>
  <si>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</si>
  <si>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</si>
  <si>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</si>
  <si>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</si>
  <si>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</si>
  <si>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</si>
  <si>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</si>
  <si>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</si>
  <si>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</si>
  <si>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Materiales, útiles y equipos menores de oficina                                                                         </t>
  </si>
  <si>
    <t xml:space="preserve">Materiales y útiles de impresión                                                                                        </t>
  </si>
  <si>
    <t xml:space="preserve">Materiales sanitario y de limpieza                                                                                      </t>
  </si>
  <si>
    <t xml:space="preserve">Gastos menores de alimentación                                                                                          </t>
  </si>
  <si>
    <t xml:space="preserve">Extintores                                                                                                          </t>
  </si>
  <si>
    <t xml:space="preserve">Equipo de defensa y seguridad (EQUIPOS DE RESCATE Y PROTECCION PERSONAL)                                                                                           </t>
  </si>
  <si>
    <t>UNIDAD ESTATAL DE PROTECCIÓN CIVIL</t>
  </si>
  <si>
    <t>TOTAL</t>
  </si>
  <si>
    <t>Otros bienes inmuebles</t>
  </si>
  <si>
    <t>PRESUPUESTO ASIGNADO DE OPERACIÓN PARA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</si>
</sst>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Gothic720 Lt BT"/>
      <family val="2"/>
    </font>
    <font>
      <b/>
      <sz val="10"/>
      <name val="Gothic720 Lt BT"/>
      <family val="2"/>
    </font>
    <font>
      <b/>
      <i/>
      <sz val="12"/>
      <name val="Gothic725 Bd BT"/>
      <family val="2"/>
    </font>
    <font>
      <sz val="10"/>
      <name val="Gothic725 Bd BT"/>
      <family val="2"/>
    </font>
    <font>
      <sz val="9"/>
      <name val="Arial"/>
      <family val="2"/>
    </font>
    <font>
      <b/>
      <i/>
      <sz val="10"/>
      <name val="Gothic725 Bd BT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4" fontId="0" fillId="0" borderId="0" xfId="0" applyNumberFormat="1" applyAlignment="1" applyProtection="1">
      <alignment vertical="center"/>
    </xf>
    <xf numFmtId="0" fontId="8" fillId="0" borderId="0" xfId="0" applyFont="1" applyFill="1"/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 applyProtection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4" fontId="3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 applyProtection="1">
      <alignment horizontal="right" vertical="center"/>
      <protection locked="0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vertical="center"/>
    </xf>
    <xf numFmtId="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3" fontId="0" fillId="0" borderId="1" xfId="0" applyNumberForma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horizontal="right"/>
    </xf>
    <xf numFmtId="3" fontId="0" fillId="3" borderId="1" xfId="0" applyNumberFormat="1" applyFill="1" applyBorder="1" applyAlignment="1" applyProtection="1">
      <alignment horizontal="right" vertical="center"/>
      <protection locked="0"/>
    </xf>
    <xf numFmtId="3" fontId="0" fillId="3" borderId="1" xfId="0" applyNumberForma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150329</xdr:colOff>
      <xdr:row>0</xdr:row>
      <xdr:rowOff>24848</xdr:rowOff>
    </xdr:from>
    <xdr:to>
      <xdr:col>2</xdr:col>
      <xdr:colOff>986596</xdr:colOff>
      <xdr:row>4</xdr:row>
      <xdr:rowOff>123411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51" y="24848"/>
          <a:ext cx="836267" cy="8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264629</xdr:colOff>
      <xdr:row>0</xdr:row>
      <xdr:rowOff>0</xdr:rowOff>
    </xdr:from>
    <xdr:to>
      <xdr:col>1</xdr:col>
      <xdr:colOff>628649</xdr:colOff>
      <xdr:row>4</xdr:row>
      <xdr:rowOff>85073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29" y="0"/>
          <a:ext cx="868845" cy="837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B1" zoomScaleNormal="100" workbookViewId="0">
      <pane xSplit="2" topLeftCell="D1" activePane="topRight" state="frozen"/>
      <selection activeCell="B1" sqref="B1"/>
      <selection pane="topRight" activeCell="C16" sqref="C16"/>
    </sheetView>
  </sheetViews>
  <sheetFormatPr baseColWidth="10" defaultRowHeight="12.75"/>
  <cols>
    <col min="1" max="1" width="7.7109375" style="1" customWidth="1"/>
    <col min="2" max="2" width="8.5703125" style="1" bestFit="1" customWidth="1"/>
    <col min="3" max="3" width="49.28515625" style="1" customWidth="1"/>
    <col min="4" max="4" width="13.85546875" style="2" bestFit="1" customWidth="1"/>
    <col min="5" max="5" width="9.140625" style="2" bestFit="1" customWidth="1"/>
    <col min="6" max="10" width="10.140625" style="2" bestFit="1" customWidth="1"/>
    <col min="11" max="11" width="9.140625" style="2" bestFit="1" customWidth="1"/>
    <col min="12" max="12" width="12.140625" style="2" bestFit="1" customWidth="1"/>
    <col min="13" max="13" width="10.140625" style="2" bestFit="1" customWidth="1"/>
    <col min="14" max="14" width="10.85546875" style="2" bestFit="1" customWidth="1"/>
    <col min="15" max="15" width="10.28515625" style="2" bestFit="1" customWidth="1"/>
    <col min="16" max="17" width="11.42578125" style="1"/>
    <col min="18" max="18" width="15.42578125" style="1" bestFit="1" customWidth="1"/>
    <col min="19" max="19" width="11.42578125" style="1"/>
    <col min="20" max="20" width="13.28515625" style="1" customWidth="1"/>
    <col min="21" max="21" width="20.5703125" style="1" customWidth="1"/>
    <col min="22" max="16384" width="11.42578125" style="1"/>
  </cols>
  <sheetData>
    <row r="1" spans="1:16" s="4" customFormat="1" ht="18">
      <c r="A1" s="5"/>
      <c r="B1" s="5"/>
      <c r="C1" s="5"/>
      <c r="D1" s="3"/>
    </row>
    <row r="2" spans="1:16" s="4" customFormat="1" ht="15.75">
      <c r="E2" s="38"/>
      <c r="F2" s="38"/>
      <c r="G2" s="38"/>
    </row>
    <row r="3" spans="1:16" s="4" customFormat="1">
      <c r="E3" s="39"/>
      <c r="F3" s="39"/>
      <c r="G3" s="39"/>
    </row>
    <row r="4" spans="1:16" s="4" customFormat="1"/>
    <row r="5" spans="1:16" s="4" customFormat="1">
      <c r="D5" s="11"/>
      <c r="E5" s="11"/>
    </row>
    <row r="6" spans="1:16" ht="15">
      <c r="B6" s="6">
        <v>44801</v>
      </c>
      <c r="C6" s="15" t="s">
        <v>92</v>
      </c>
      <c r="D6" s="7"/>
      <c r="E6" s="7"/>
    </row>
    <row r="7" spans="1:16" ht="15">
      <c r="B7" s="41" t="s">
        <v>95</v>
      </c>
      <c r="C7" s="41"/>
      <c r="D7" s="43">
        <f>SUM(P16+'CAPITULO 3000'!O17+'CAPITULO 5000'!O69)</f>
        <v>1200000</v>
      </c>
    </row>
    <row r="8" spans="1:16">
      <c r="A8" s="40" t="s">
        <v>73</v>
      </c>
      <c r="B8" s="36"/>
      <c r="C8" s="40" t="s">
        <v>69</v>
      </c>
      <c r="D8" s="34" t="s">
        <v>74</v>
      </c>
      <c r="E8" s="34" t="s">
        <v>75</v>
      </c>
      <c r="F8" s="34" t="s">
        <v>76</v>
      </c>
      <c r="G8" s="34" t="s">
        <v>77</v>
      </c>
      <c r="H8" s="34" t="s">
        <v>78</v>
      </c>
      <c r="I8" s="34" t="s">
        <v>79</v>
      </c>
      <c r="J8" s="34" t="s">
        <v>80</v>
      </c>
      <c r="K8" s="34" t="s">
        <v>81</v>
      </c>
      <c r="L8" s="34" t="s">
        <v>82</v>
      </c>
      <c r="M8" s="34" t="s">
        <v>83</v>
      </c>
      <c r="N8" s="34" t="s">
        <v>84</v>
      </c>
      <c r="O8" s="34" t="s">
        <v>85</v>
      </c>
      <c r="P8" s="34" t="s">
        <v>93</v>
      </c>
    </row>
    <row r="9" spans="1:16">
      <c r="A9" s="40"/>
      <c r="B9" s="37"/>
      <c r="C9" s="40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s="10" customFormat="1">
      <c r="A10" s="18">
        <v>20000</v>
      </c>
      <c r="B10" s="44">
        <v>2000</v>
      </c>
      <c r="C10" s="45" t="s">
        <v>70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8"/>
    </row>
    <row r="11" spans="1:16" s="10" customFormat="1">
      <c r="A11" s="8">
        <v>21101</v>
      </c>
      <c r="B11" s="49"/>
      <c r="C11" s="50" t="s">
        <v>86</v>
      </c>
      <c r="D11" s="51"/>
      <c r="E11" s="51"/>
      <c r="F11" s="48"/>
      <c r="G11" s="51">
        <v>7000</v>
      </c>
      <c r="H11" s="51">
        <v>3600</v>
      </c>
      <c r="I11" s="51"/>
      <c r="J11" s="51"/>
      <c r="K11" s="51"/>
      <c r="L11" s="51">
        <v>4000</v>
      </c>
      <c r="M11" s="51"/>
      <c r="N11" s="51"/>
      <c r="O11" s="51"/>
      <c r="P11" s="47">
        <f>SUM(D11:O11)</f>
        <v>14600</v>
      </c>
    </row>
    <row r="12" spans="1:16" s="10" customFormat="1">
      <c r="A12" s="8">
        <v>21201</v>
      </c>
      <c r="B12" s="49"/>
      <c r="C12" s="50" t="s">
        <v>87</v>
      </c>
      <c r="D12" s="52"/>
      <c r="E12" s="52"/>
      <c r="F12" s="48"/>
      <c r="G12" s="52">
        <v>7000</v>
      </c>
      <c r="H12" s="52"/>
      <c r="I12" s="52"/>
      <c r="J12" s="52"/>
      <c r="K12" s="52"/>
      <c r="L12" s="52">
        <v>7000</v>
      </c>
      <c r="M12" s="52"/>
      <c r="N12" s="52"/>
      <c r="O12" s="52"/>
      <c r="P12" s="47">
        <f t="shared" ref="P12:P15" si="0">SUM(D12:O12)</f>
        <v>14000</v>
      </c>
    </row>
    <row r="13" spans="1:16" s="10" customFormat="1">
      <c r="A13" s="8">
        <v>21601</v>
      </c>
      <c r="B13" s="49"/>
      <c r="C13" s="50" t="s">
        <v>88</v>
      </c>
      <c r="D13" s="53"/>
      <c r="E13" s="53"/>
      <c r="F13" s="53">
        <v>2000</v>
      </c>
      <c r="G13" s="53"/>
      <c r="H13" s="53"/>
      <c r="I13" s="53"/>
      <c r="J13" s="53">
        <v>3000</v>
      </c>
      <c r="K13" s="53"/>
      <c r="L13" s="53"/>
      <c r="M13" s="48"/>
      <c r="N13" s="53">
        <v>1500</v>
      </c>
      <c r="O13" s="53"/>
      <c r="P13" s="47">
        <f t="shared" si="0"/>
        <v>6500</v>
      </c>
    </row>
    <row r="14" spans="1:16" s="10" customFormat="1">
      <c r="A14" s="8">
        <v>22106</v>
      </c>
      <c r="B14" s="49"/>
      <c r="C14" s="50" t="s">
        <v>89</v>
      </c>
      <c r="D14" s="53">
        <v>3000</v>
      </c>
      <c r="E14" s="53">
        <v>3000</v>
      </c>
      <c r="F14" s="53">
        <v>3000</v>
      </c>
      <c r="G14" s="53">
        <v>3000</v>
      </c>
      <c r="H14" s="53">
        <v>3000</v>
      </c>
      <c r="I14" s="53">
        <v>3000</v>
      </c>
      <c r="J14" s="53">
        <v>3000</v>
      </c>
      <c r="K14" s="53">
        <v>3000</v>
      </c>
      <c r="L14" s="53">
        <v>3000</v>
      </c>
      <c r="M14" s="53">
        <v>3000</v>
      </c>
      <c r="N14" s="53">
        <v>3000</v>
      </c>
      <c r="O14" s="53">
        <v>3000</v>
      </c>
      <c r="P14" s="47">
        <f t="shared" si="0"/>
        <v>36000</v>
      </c>
    </row>
    <row r="15" spans="1:16" s="10" customFormat="1">
      <c r="A15" s="8">
        <v>24901</v>
      </c>
      <c r="B15" s="49"/>
      <c r="C15" s="50" t="s">
        <v>0</v>
      </c>
      <c r="D15" s="53"/>
      <c r="E15" s="53"/>
      <c r="F15" s="53"/>
      <c r="G15" s="53">
        <v>2000</v>
      </c>
      <c r="H15" s="53"/>
      <c r="I15" s="53"/>
      <c r="J15" s="53"/>
      <c r="K15" s="53"/>
      <c r="L15" s="53">
        <v>2000</v>
      </c>
      <c r="M15" s="53"/>
      <c r="N15" s="53"/>
      <c r="O15" s="53"/>
      <c r="P15" s="47">
        <f t="shared" si="0"/>
        <v>4000</v>
      </c>
    </row>
    <row r="16" spans="1:16">
      <c r="C16" s="65" t="s">
        <v>93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33">
        <f>SUM(P11:P15)</f>
        <v>75100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8:A9"/>
    <mergeCell ref="C8:C9"/>
    <mergeCell ref="D8:D9"/>
    <mergeCell ref="F8:F9"/>
    <mergeCell ref="G8:G9"/>
    <mergeCell ref="H8:H9"/>
    <mergeCell ref="I8:I9"/>
    <mergeCell ref="B8:B9"/>
    <mergeCell ref="E2:G2"/>
    <mergeCell ref="E3:G3"/>
    <mergeCell ref="E8:E9"/>
    <mergeCell ref="B7:C7"/>
    <mergeCell ref="J8:J9"/>
    <mergeCell ref="O8:O9"/>
    <mergeCell ref="P8:P9"/>
    <mergeCell ref="K8:K9"/>
    <mergeCell ref="L8:L9"/>
    <mergeCell ref="M8:M9"/>
    <mergeCell ref="N8:N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85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pane xSplit="2" topLeftCell="C1" activePane="topRight" state="frozen"/>
      <selection pane="topRight" activeCell="B23" sqref="B23"/>
    </sheetView>
  </sheetViews>
  <sheetFormatPr baseColWidth="10" defaultRowHeight="12.75"/>
  <cols>
    <col min="1" max="1" width="7.5703125" style="1" bestFit="1" customWidth="1"/>
    <col min="2" max="2" width="64.28515625" style="1" customWidth="1"/>
    <col min="3" max="4" width="9.140625" style="2" bestFit="1" customWidth="1"/>
    <col min="5" max="9" width="10.140625" style="2" bestFit="1" customWidth="1"/>
    <col min="10" max="10" width="9.140625" style="2" bestFit="1" customWidth="1"/>
    <col min="11" max="11" width="11.5703125" style="2" bestFit="1" customWidth="1"/>
    <col min="12" max="12" width="10.140625" style="2" bestFit="1" customWidth="1"/>
    <col min="13" max="13" width="10.85546875" style="2" bestFit="1" customWidth="1"/>
    <col min="14" max="14" width="10.28515625" style="2" bestFit="1" customWidth="1"/>
    <col min="15" max="15" width="13.85546875" style="1" bestFit="1" customWidth="1"/>
    <col min="16" max="16" width="11.42578125" style="1"/>
    <col min="17" max="17" width="15.42578125" style="1" bestFit="1" customWidth="1"/>
    <col min="18" max="18" width="11.42578125" style="1"/>
    <col min="19" max="19" width="13.28515625" style="1" customWidth="1"/>
    <col min="20" max="20" width="20.5703125" style="1" customWidth="1"/>
    <col min="21" max="16384" width="11.42578125" style="1"/>
  </cols>
  <sheetData>
    <row r="1" spans="1:15" ht="25.5" customHeight="1">
      <c r="A1" s="40" t="s">
        <v>73</v>
      </c>
      <c r="B1" s="40" t="s">
        <v>69</v>
      </c>
      <c r="C1" s="34" t="s">
        <v>74</v>
      </c>
      <c r="D1" s="34" t="s">
        <v>75</v>
      </c>
      <c r="E1" s="34" t="s">
        <v>76</v>
      </c>
      <c r="F1" s="34" t="s">
        <v>77</v>
      </c>
      <c r="G1" s="34" t="s">
        <v>78</v>
      </c>
      <c r="H1" s="34" t="s">
        <v>79</v>
      </c>
      <c r="I1" s="34" t="s">
        <v>80</v>
      </c>
      <c r="J1" s="34" t="s">
        <v>81</v>
      </c>
      <c r="K1" s="34" t="s">
        <v>82</v>
      </c>
      <c r="L1" s="34" t="s">
        <v>83</v>
      </c>
      <c r="M1" s="34" t="s">
        <v>84</v>
      </c>
      <c r="N1" s="34" t="s">
        <v>85</v>
      </c>
      <c r="O1" s="34" t="s">
        <v>93</v>
      </c>
    </row>
    <row r="2" spans="1:15">
      <c r="A2" s="40"/>
      <c r="B2" s="4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7" customFormat="1">
      <c r="A3" s="54">
        <v>30000</v>
      </c>
      <c r="B3" s="55" t="s">
        <v>71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8">
        <f t="shared" ref="O3:O7" si="0">SUM(C3:N3)</f>
        <v>0</v>
      </c>
    </row>
    <row r="4" spans="1:15" s="17" customFormat="1">
      <c r="A4" s="59">
        <v>31101</v>
      </c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58">
        <f t="shared" si="0"/>
        <v>0</v>
      </c>
    </row>
    <row r="5" spans="1:15" s="17" customFormat="1">
      <c r="A5" s="59">
        <v>31201</v>
      </c>
      <c r="B5" s="60" t="s">
        <v>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58">
        <f t="shared" si="0"/>
        <v>0</v>
      </c>
    </row>
    <row r="6" spans="1:15" s="17" customFormat="1">
      <c r="A6" s="59">
        <v>31202</v>
      </c>
      <c r="B6" s="60" t="s">
        <v>3</v>
      </c>
      <c r="C6" s="63">
        <v>45000</v>
      </c>
      <c r="D6" s="63">
        <v>45000</v>
      </c>
      <c r="E6" s="63">
        <v>45000</v>
      </c>
      <c r="F6" s="63">
        <v>65000</v>
      </c>
      <c r="G6" s="63">
        <v>45000</v>
      </c>
      <c r="H6" s="63">
        <v>45000</v>
      </c>
      <c r="I6" s="63">
        <v>45000</v>
      </c>
      <c r="J6" s="63">
        <v>45000</v>
      </c>
      <c r="K6" s="63">
        <v>45000</v>
      </c>
      <c r="L6" s="63">
        <v>45000</v>
      </c>
      <c r="M6" s="63">
        <v>45000</v>
      </c>
      <c r="N6" s="63">
        <v>50000</v>
      </c>
      <c r="O6" s="58">
        <f t="shared" si="0"/>
        <v>565000</v>
      </c>
    </row>
    <row r="7" spans="1:15" s="17" customFormat="1">
      <c r="A7" s="59">
        <v>31301</v>
      </c>
      <c r="B7" s="60" t="s">
        <v>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>
        <f t="shared" si="0"/>
        <v>0</v>
      </c>
    </row>
    <row r="8" spans="1:15" s="17" customFormat="1">
      <c r="A8" s="59">
        <v>31401</v>
      </c>
      <c r="B8" s="60" t="s">
        <v>5</v>
      </c>
      <c r="C8" s="58">
        <v>2300</v>
      </c>
      <c r="D8" s="58">
        <v>2300</v>
      </c>
      <c r="E8" s="58">
        <v>2300</v>
      </c>
      <c r="F8" s="58">
        <v>2300</v>
      </c>
      <c r="G8" s="58">
        <v>2300</v>
      </c>
      <c r="H8" s="58">
        <v>2300</v>
      </c>
      <c r="I8" s="58">
        <v>2300</v>
      </c>
      <c r="J8" s="58">
        <v>2300</v>
      </c>
      <c r="K8" s="58">
        <v>2300</v>
      </c>
      <c r="L8" s="58">
        <v>2300</v>
      </c>
      <c r="M8" s="58">
        <v>2300</v>
      </c>
      <c r="N8" s="58">
        <v>2300</v>
      </c>
      <c r="O8" s="58">
        <f>SUM(C8:N8)</f>
        <v>27600</v>
      </c>
    </row>
    <row r="9" spans="1:15" s="17" customFormat="1">
      <c r="A9" s="59">
        <v>31501</v>
      </c>
      <c r="B9" s="60" t="s">
        <v>6</v>
      </c>
      <c r="C9" s="58">
        <v>1400</v>
      </c>
      <c r="D9" s="58">
        <v>1400</v>
      </c>
      <c r="E9" s="58">
        <v>1400</v>
      </c>
      <c r="F9" s="58">
        <v>1400</v>
      </c>
      <c r="G9" s="58">
        <v>1400</v>
      </c>
      <c r="H9" s="58">
        <v>1400</v>
      </c>
      <c r="I9" s="58">
        <v>1400</v>
      </c>
      <c r="J9" s="58">
        <v>1400</v>
      </c>
      <c r="K9" s="58">
        <v>1400</v>
      </c>
      <c r="L9" s="58">
        <v>1400</v>
      </c>
      <c r="M9" s="58">
        <v>1400</v>
      </c>
      <c r="N9" s="58">
        <v>1400</v>
      </c>
      <c r="O9" s="58">
        <f t="shared" ref="O9:O16" si="1">SUM(C9:N9)</f>
        <v>16800</v>
      </c>
    </row>
    <row r="10" spans="1:15" s="17" customFormat="1">
      <c r="A10" s="59">
        <v>31601</v>
      </c>
      <c r="B10" s="60" t="s">
        <v>7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>
        <f t="shared" si="1"/>
        <v>0</v>
      </c>
    </row>
    <row r="11" spans="1:15" s="17" customFormat="1">
      <c r="A11" s="59">
        <v>31602</v>
      </c>
      <c r="B11" s="60" t="s">
        <v>8</v>
      </c>
      <c r="C11" s="54"/>
      <c r="D11" s="58"/>
      <c r="E11" s="58">
        <v>5000</v>
      </c>
      <c r="F11" s="58"/>
      <c r="G11" s="58">
        <v>5000</v>
      </c>
      <c r="H11" s="58"/>
      <c r="I11" s="58">
        <v>5000</v>
      </c>
      <c r="J11" s="58"/>
      <c r="K11" s="58">
        <v>5000</v>
      </c>
      <c r="L11" s="58"/>
      <c r="M11" s="58">
        <v>5000</v>
      </c>
      <c r="N11" s="58"/>
      <c r="O11" s="58">
        <f t="shared" si="1"/>
        <v>25000</v>
      </c>
    </row>
    <row r="12" spans="1:15" s="17" customFormat="1">
      <c r="A12" s="59">
        <v>31701</v>
      </c>
      <c r="B12" s="60" t="s">
        <v>9</v>
      </c>
      <c r="C12" s="58">
        <v>1000</v>
      </c>
      <c r="D12" s="58">
        <v>1000</v>
      </c>
      <c r="E12" s="58">
        <v>1000</v>
      </c>
      <c r="F12" s="58">
        <v>1000</v>
      </c>
      <c r="G12" s="58">
        <v>1000</v>
      </c>
      <c r="H12" s="58">
        <v>1000</v>
      </c>
      <c r="I12" s="58">
        <v>1000</v>
      </c>
      <c r="J12" s="58">
        <v>1000</v>
      </c>
      <c r="K12" s="58">
        <v>1000</v>
      </c>
      <c r="L12" s="58">
        <v>1000</v>
      </c>
      <c r="M12" s="58">
        <v>1000</v>
      </c>
      <c r="N12" s="58">
        <v>1000</v>
      </c>
      <c r="O12" s="58">
        <f>SUM(C12:N12)</f>
        <v>12000</v>
      </c>
    </row>
    <row r="13" spans="1:15" s="17" customFormat="1">
      <c r="A13" s="59">
        <v>33902</v>
      </c>
      <c r="B13" s="60" t="s">
        <v>10</v>
      </c>
      <c r="C13" s="58">
        <v>8000</v>
      </c>
      <c r="D13" s="58">
        <v>8000</v>
      </c>
      <c r="E13" s="58">
        <v>8000</v>
      </c>
      <c r="F13" s="58">
        <v>8000</v>
      </c>
      <c r="G13" s="58">
        <v>8000</v>
      </c>
      <c r="H13" s="58">
        <v>8000</v>
      </c>
      <c r="I13" s="58">
        <v>8000</v>
      </c>
      <c r="J13" s="58">
        <v>8000</v>
      </c>
      <c r="K13" s="58">
        <v>8000</v>
      </c>
      <c r="L13" s="58">
        <v>8000</v>
      </c>
      <c r="M13" s="58">
        <v>8000</v>
      </c>
      <c r="N13" s="58">
        <v>8000</v>
      </c>
      <c r="O13" s="58">
        <f t="shared" si="1"/>
        <v>96000</v>
      </c>
    </row>
    <row r="14" spans="1:15" s="17" customFormat="1">
      <c r="A14" s="59">
        <v>35501</v>
      </c>
      <c r="B14" s="60" t="s">
        <v>11</v>
      </c>
      <c r="C14" s="58">
        <v>20000</v>
      </c>
      <c r="D14" s="58">
        <v>20000</v>
      </c>
      <c r="E14" s="58">
        <v>20000</v>
      </c>
      <c r="F14" s="58">
        <v>20000</v>
      </c>
      <c r="G14" s="58">
        <v>30000</v>
      </c>
      <c r="H14" s="58">
        <v>30000</v>
      </c>
      <c r="I14" s="58">
        <v>30000</v>
      </c>
      <c r="J14" s="58">
        <v>30000</v>
      </c>
      <c r="K14" s="58">
        <v>30000</v>
      </c>
      <c r="L14" s="58">
        <v>30000</v>
      </c>
      <c r="M14" s="58">
        <v>30000</v>
      </c>
      <c r="N14" s="58">
        <v>30000</v>
      </c>
      <c r="O14" s="58">
        <f t="shared" si="1"/>
        <v>320000</v>
      </c>
    </row>
    <row r="15" spans="1:15" s="17" customFormat="1">
      <c r="A15" s="59">
        <v>37101</v>
      </c>
      <c r="B15" s="60" t="s">
        <v>12</v>
      </c>
      <c r="C15" s="58">
        <v>0</v>
      </c>
      <c r="D15" s="64">
        <v>25000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f t="shared" si="1"/>
        <v>25000</v>
      </c>
    </row>
    <row r="16" spans="1:15" s="17" customFormat="1">
      <c r="A16" s="59">
        <v>37501</v>
      </c>
      <c r="B16" s="60" t="s">
        <v>13</v>
      </c>
      <c r="C16" s="58"/>
      <c r="D16" s="58">
        <v>3500</v>
      </c>
      <c r="E16" s="58">
        <v>25000</v>
      </c>
      <c r="F16" s="58">
        <v>1000</v>
      </c>
      <c r="G16" s="58">
        <v>1000</v>
      </c>
      <c r="H16" s="58">
        <v>1000</v>
      </c>
      <c r="I16" s="58">
        <v>1000</v>
      </c>
      <c r="J16" s="58">
        <v>1000</v>
      </c>
      <c r="K16" s="58">
        <v>1000</v>
      </c>
      <c r="L16" s="58">
        <v>1000</v>
      </c>
      <c r="M16" s="58">
        <v>1000</v>
      </c>
      <c r="N16" s="58">
        <v>1000</v>
      </c>
      <c r="O16" s="58">
        <f t="shared" si="1"/>
        <v>37500</v>
      </c>
    </row>
    <row r="17" spans="1:15">
      <c r="A17" s="24"/>
      <c r="B17" s="65" t="s">
        <v>93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42">
        <f>SUM(O3:O16)</f>
        <v>1124900</v>
      </c>
    </row>
  </sheetData>
  <mergeCells count="15">
    <mergeCell ref="A1:A2"/>
    <mergeCell ref="B1:B2"/>
    <mergeCell ref="C1:C2"/>
    <mergeCell ref="E1:E2"/>
    <mergeCell ref="O1:O2"/>
    <mergeCell ref="D1:D2"/>
    <mergeCell ref="I1:I2"/>
    <mergeCell ref="J1:J2"/>
    <mergeCell ref="K1:K2"/>
    <mergeCell ref="L1:L2"/>
    <mergeCell ref="M1:M2"/>
    <mergeCell ref="N1:N2"/>
    <mergeCell ref="F1:F2"/>
    <mergeCell ref="G1:G2"/>
    <mergeCell ref="H1:H2"/>
  </mergeCells>
  <pageMargins left="0.25" right="0.25" top="0.75" bottom="0.75" header="0.3" footer="0.3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zoomScale="70" zoomScaleNormal="70" workbookViewId="0">
      <selection activeCell="D25" sqref="D25"/>
    </sheetView>
  </sheetViews>
  <sheetFormatPr baseColWidth="10" defaultRowHeight="12.75"/>
  <cols>
    <col min="1" max="1" width="7.5703125" style="1" bestFit="1" customWidth="1"/>
    <col min="2" max="2" width="67.7109375" style="1" customWidth="1"/>
    <col min="3" max="3" width="9.140625" style="2" bestFit="1" customWidth="1"/>
    <col min="4" max="4" width="10" style="2" bestFit="1" customWidth="1"/>
    <col min="5" max="9" width="10.140625" style="2" bestFit="1" customWidth="1"/>
    <col min="10" max="10" width="9.140625" style="2" bestFit="1" customWidth="1"/>
    <col min="11" max="11" width="11.5703125" style="2" bestFit="1" customWidth="1"/>
    <col min="12" max="12" width="10.140625" style="2" bestFit="1" customWidth="1"/>
    <col min="13" max="13" width="10.85546875" style="2" bestFit="1" customWidth="1"/>
    <col min="14" max="14" width="10.28515625" style="2" bestFit="1" customWidth="1"/>
    <col min="15" max="15" width="11.42578125" style="1"/>
    <col min="16" max="16" width="15.42578125" style="1" bestFit="1" customWidth="1"/>
    <col min="17" max="17" width="11.42578125" style="1"/>
    <col min="18" max="18" width="13.28515625" style="1" customWidth="1"/>
    <col min="19" max="19" width="20.5703125" style="1" customWidth="1"/>
    <col min="20" max="16384" width="11.42578125" style="1"/>
  </cols>
  <sheetData>
    <row r="1" spans="1:15" s="4" customFormat="1" ht="18">
      <c r="A1" s="5"/>
      <c r="B1" s="5"/>
      <c r="C1" s="3"/>
    </row>
    <row r="2" spans="1:15" s="4" customFormat="1" ht="15.75">
      <c r="D2" s="38"/>
      <c r="E2" s="38"/>
      <c r="F2" s="38"/>
    </row>
    <row r="3" spans="1:15" s="4" customFormat="1">
      <c r="D3" s="39"/>
      <c r="E3" s="39"/>
      <c r="F3" s="39"/>
    </row>
    <row r="4" spans="1:15" s="4" customFormat="1"/>
    <row r="5" spans="1:15" s="4" customFormat="1">
      <c r="C5" s="11"/>
      <c r="D5" s="11"/>
    </row>
    <row r="6" spans="1:15">
      <c r="B6" s="15" t="s">
        <v>92</v>
      </c>
      <c r="C6" s="7"/>
      <c r="D6" s="7"/>
    </row>
    <row r="7" spans="1:15">
      <c r="B7" s="16"/>
    </row>
    <row r="8" spans="1:15">
      <c r="A8" s="40" t="s">
        <v>73</v>
      </c>
      <c r="B8" s="40" t="s">
        <v>69</v>
      </c>
      <c r="C8" s="34" t="s">
        <v>74</v>
      </c>
      <c r="D8" s="34" t="s">
        <v>75</v>
      </c>
      <c r="E8" s="34" t="s">
        <v>76</v>
      </c>
      <c r="F8" s="34" t="s">
        <v>77</v>
      </c>
      <c r="G8" s="34" t="s">
        <v>78</v>
      </c>
      <c r="H8" s="34" t="s">
        <v>79</v>
      </c>
      <c r="I8" s="34" t="s">
        <v>80</v>
      </c>
      <c r="J8" s="34" t="s">
        <v>81</v>
      </c>
      <c r="K8" s="34" t="s">
        <v>82</v>
      </c>
      <c r="L8" s="34" t="s">
        <v>83</v>
      </c>
      <c r="M8" s="34" t="s">
        <v>84</v>
      </c>
      <c r="N8" s="34" t="s">
        <v>85</v>
      </c>
      <c r="O8" s="34" t="s">
        <v>93</v>
      </c>
    </row>
    <row r="9" spans="1:1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10" customFormat="1">
      <c r="A10" s="18">
        <v>50000</v>
      </c>
      <c r="B10" s="10" t="s">
        <v>72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7">
        <f>SUM(C10:N10)</f>
        <v>0</v>
      </c>
    </row>
    <row r="11" spans="1:15" s="10" customFormat="1">
      <c r="A11" s="21">
        <v>51101</v>
      </c>
      <c r="B11" s="12" t="s">
        <v>14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7">
        <f t="shared" ref="O11:O62" si="0">SUM(C11:N11)</f>
        <v>0</v>
      </c>
    </row>
    <row r="12" spans="1:15" s="19" customFormat="1">
      <c r="A12" s="22">
        <v>51201</v>
      </c>
      <c r="B12" s="9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7">
        <f t="shared" si="0"/>
        <v>0</v>
      </c>
    </row>
    <row r="13" spans="1:15" s="20" customFormat="1">
      <c r="A13" s="22">
        <v>51301</v>
      </c>
      <c r="B13" s="9" t="s">
        <v>16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7">
        <f t="shared" si="0"/>
        <v>0</v>
      </c>
    </row>
    <row r="14" spans="1:15" s="20" customFormat="1">
      <c r="A14" s="22">
        <v>51401</v>
      </c>
      <c r="B14" s="9" t="s">
        <v>17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>
        <f t="shared" si="0"/>
        <v>0</v>
      </c>
    </row>
    <row r="15" spans="1:15" s="20" customFormat="1">
      <c r="A15" s="22">
        <v>51501</v>
      </c>
      <c r="B15" s="9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7">
        <f t="shared" si="0"/>
        <v>0</v>
      </c>
    </row>
    <row r="16" spans="1:15" s="20" customFormat="1">
      <c r="A16" s="22">
        <v>51901</v>
      </c>
      <c r="B16" s="9" t="s">
        <v>19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>
        <f t="shared" si="0"/>
        <v>0</v>
      </c>
    </row>
    <row r="17" spans="1:15" s="20" customFormat="1">
      <c r="A17" s="22">
        <v>51902</v>
      </c>
      <c r="B17" s="9" t="s">
        <v>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7">
        <f t="shared" si="0"/>
        <v>0</v>
      </c>
    </row>
    <row r="18" spans="1:15" s="20" customFormat="1">
      <c r="A18" s="22">
        <v>52101</v>
      </c>
      <c r="B18" s="9" t="s">
        <v>21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7">
        <f t="shared" si="0"/>
        <v>0</v>
      </c>
    </row>
    <row r="19" spans="1:15" s="20" customFormat="1">
      <c r="A19" s="22">
        <v>52201</v>
      </c>
      <c r="B19" s="9" t="s">
        <v>22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>
        <f t="shared" si="0"/>
        <v>0</v>
      </c>
    </row>
    <row r="20" spans="1:15" s="20" customFormat="1">
      <c r="A20" s="22">
        <v>52301</v>
      </c>
      <c r="B20" s="9" t="s">
        <v>23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7">
        <f t="shared" si="0"/>
        <v>0</v>
      </c>
    </row>
    <row r="21" spans="1:15" s="20" customFormat="1">
      <c r="A21" s="22">
        <v>52901</v>
      </c>
      <c r="B21" s="9" t="s">
        <v>24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f t="shared" si="0"/>
        <v>0</v>
      </c>
    </row>
    <row r="22" spans="1:15" s="20" customFormat="1">
      <c r="A22" s="22">
        <v>52902</v>
      </c>
      <c r="B22" s="9" t="s">
        <v>25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f t="shared" si="0"/>
        <v>0</v>
      </c>
    </row>
    <row r="23" spans="1:15" s="20" customFormat="1">
      <c r="A23" s="22">
        <v>52903</v>
      </c>
      <c r="B23" s="9" t="s">
        <v>26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f t="shared" si="0"/>
        <v>0</v>
      </c>
    </row>
    <row r="24" spans="1:15" s="20" customFormat="1">
      <c r="A24" s="22">
        <v>52904</v>
      </c>
      <c r="B24" s="9" t="s">
        <v>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7">
        <f t="shared" si="0"/>
        <v>0</v>
      </c>
    </row>
    <row r="25" spans="1:15" s="20" customFormat="1">
      <c r="A25" s="22">
        <v>53101</v>
      </c>
      <c r="B25" s="9" t="s">
        <v>28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7">
        <f t="shared" si="0"/>
        <v>0</v>
      </c>
    </row>
    <row r="26" spans="1:15" s="20" customFormat="1">
      <c r="A26" s="22">
        <v>53201</v>
      </c>
      <c r="B26" s="9" t="s">
        <v>29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7">
        <f t="shared" si="0"/>
        <v>0</v>
      </c>
    </row>
    <row r="27" spans="1:15" s="20" customFormat="1">
      <c r="A27" s="22">
        <v>54101</v>
      </c>
      <c r="B27" s="9" t="s">
        <v>30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7">
        <f t="shared" si="0"/>
        <v>0</v>
      </c>
    </row>
    <row r="28" spans="1:15" s="20" customFormat="1">
      <c r="A28" s="22">
        <v>54201</v>
      </c>
      <c r="B28" s="9" t="s">
        <v>31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7">
        <f t="shared" si="0"/>
        <v>0</v>
      </c>
    </row>
    <row r="29" spans="1:15" s="20" customFormat="1">
      <c r="A29" s="22">
        <v>54301</v>
      </c>
      <c r="B29" s="9" t="s">
        <v>32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7">
        <f t="shared" si="0"/>
        <v>0</v>
      </c>
    </row>
    <row r="30" spans="1:15" s="20" customFormat="1">
      <c r="A30" s="22">
        <v>54401</v>
      </c>
      <c r="B30" s="9" t="s">
        <v>33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7">
        <f t="shared" si="0"/>
        <v>0</v>
      </c>
    </row>
    <row r="31" spans="1:15" s="20" customFormat="1">
      <c r="A31" s="22">
        <v>54501</v>
      </c>
      <c r="B31" s="9" t="s">
        <v>34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7">
        <f t="shared" si="0"/>
        <v>0</v>
      </c>
    </row>
    <row r="32" spans="1:15" s="20" customFormat="1">
      <c r="A32" s="22">
        <v>54901</v>
      </c>
      <c r="B32" s="9" t="s">
        <v>35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f t="shared" si="0"/>
        <v>0</v>
      </c>
    </row>
    <row r="33" spans="1:15" s="20" customFormat="1">
      <c r="A33" s="22">
        <v>55101</v>
      </c>
      <c r="B33" s="9" t="s">
        <v>91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f t="shared" si="0"/>
        <v>0</v>
      </c>
    </row>
    <row r="34" spans="1:15" s="20" customFormat="1">
      <c r="A34" s="22">
        <v>56101</v>
      </c>
      <c r="B34" s="9" t="s">
        <v>36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7">
        <f t="shared" si="0"/>
        <v>0</v>
      </c>
    </row>
    <row r="35" spans="1:15" s="20" customFormat="1">
      <c r="A35" s="22">
        <v>56201</v>
      </c>
      <c r="B35" s="9" t="s">
        <v>37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7">
        <f t="shared" si="0"/>
        <v>0</v>
      </c>
    </row>
    <row r="36" spans="1:15" s="20" customFormat="1">
      <c r="A36" s="22">
        <v>56301</v>
      </c>
      <c r="B36" s="9" t="s">
        <v>38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7">
        <f t="shared" si="0"/>
        <v>0</v>
      </c>
    </row>
    <row r="37" spans="1:15" s="20" customFormat="1">
      <c r="A37" s="22">
        <v>56401</v>
      </c>
      <c r="B37" s="9" t="s">
        <v>39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7">
        <f t="shared" si="0"/>
        <v>0</v>
      </c>
    </row>
    <row r="38" spans="1:15" s="20" customFormat="1">
      <c r="A38" s="22">
        <v>56501</v>
      </c>
      <c r="B38" s="9" t="s">
        <v>40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7">
        <f t="shared" si="0"/>
        <v>0</v>
      </c>
    </row>
    <row r="39" spans="1:15" s="20" customFormat="1">
      <c r="A39" s="22">
        <v>56601</v>
      </c>
      <c r="B39" s="9" t="s">
        <v>41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7">
        <f t="shared" si="0"/>
        <v>0</v>
      </c>
    </row>
    <row r="40" spans="1:15" s="20" customFormat="1">
      <c r="A40" s="22">
        <v>56701</v>
      </c>
      <c r="B40" s="9" t="s">
        <v>42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7">
        <f t="shared" si="0"/>
        <v>0</v>
      </c>
    </row>
    <row r="41" spans="1:15" s="20" customFormat="1">
      <c r="A41" s="22">
        <v>56901</v>
      </c>
      <c r="B41" s="9" t="s">
        <v>90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7">
        <f t="shared" si="0"/>
        <v>0</v>
      </c>
    </row>
    <row r="42" spans="1:15" s="20" customFormat="1">
      <c r="A42" s="22">
        <v>56902</v>
      </c>
      <c r="B42" s="9" t="s">
        <v>43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f t="shared" si="0"/>
        <v>0</v>
      </c>
    </row>
    <row r="43" spans="1:15" s="20" customFormat="1">
      <c r="A43" s="22">
        <v>56903</v>
      </c>
      <c r="B43" s="9" t="s">
        <v>44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f t="shared" si="0"/>
        <v>0</v>
      </c>
    </row>
    <row r="44" spans="1:15" s="20" customFormat="1">
      <c r="A44" s="22">
        <v>57101</v>
      </c>
      <c r="B44" s="9" t="s">
        <v>45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7">
        <f t="shared" si="0"/>
        <v>0</v>
      </c>
    </row>
    <row r="45" spans="1:15" s="20" customFormat="1">
      <c r="A45" s="22">
        <v>57201</v>
      </c>
      <c r="B45" s="9" t="s">
        <v>46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7">
        <f t="shared" si="0"/>
        <v>0</v>
      </c>
    </row>
    <row r="46" spans="1:15" s="20" customFormat="1">
      <c r="A46" s="22">
        <v>57301</v>
      </c>
      <c r="B46" s="9" t="s">
        <v>47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7">
        <f t="shared" si="0"/>
        <v>0</v>
      </c>
    </row>
    <row r="47" spans="1:15" s="20" customFormat="1">
      <c r="A47" s="22">
        <v>57401</v>
      </c>
      <c r="B47" s="9" t="s">
        <v>48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7">
        <f t="shared" si="0"/>
        <v>0</v>
      </c>
    </row>
    <row r="48" spans="1:15" s="20" customFormat="1">
      <c r="A48" s="22">
        <v>57501</v>
      </c>
      <c r="B48" s="9" t="s">
        <v>49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7">
        <f t="shared" si="0"/>
        <v>0</v>
      </c>
    </row>
    <row r="49" spans="1:15" s="20" customFormat="1">
      <c r="A49" s="22">
        <v>57601</v>
      </c>
      <c r="B49" s="9" t="s">
        <v>50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7">
        <f t="shared" si="0"/>
        <v>0</v>
      </c>
    </row>
    <row r="50" spans="1:15" s="20" customFormat="1">
      <c r="A50" s="22">
        <v>57701</v>
      </c>
      <c r="B50" s="9" t="s">
        <v>51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7">
        <f t="shared" si="0"/>
        <v>0</v>
      </c>
    </row>
    <row r="51" spans="1:15" s="20" customFormat="1">
      <c r="A51" s="22">
        <v>57801</v>
      </c>
      <c r="B51" s="9" t="s">
        <v>52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7">
        <f t="shared" si="0"/>
        <v>0</v>
      </c>
    </row>
    <row r="52" spans="1:15" s="20" customFormat="1">
      <c r="A52" s="22">
        <v>57901</v>
      </c>
      <c r="B52" s="9" t="s">
        <v>53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f t="shared" si="0"/>
        <v>0</v>
      </c>
    </row>
    <row r="53" spans="1:15" s="20" customFormat="1">
      <c r="A53" s="22">
        <v>58101</v>
      </c>
      <c r="B53" s="9" t="s">
        <v>54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7">
        <f t="shared" si="0"/>
        <v>0</v>
      </c>
    </row>
    <row r="54" spans="1:15" s="20" customFormat="1">
      <c r="A54" s="22">
        <v>58102</v>
      </c>
      <c r="B54" s="9" t="s">
        <v>55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27">
        <f t="shared" si="0"/>
        <v>0</v>
      </c>
    </row>
    <row r="55" spans="1:15" s="20" customFormat="1">
      <c r="A55" s="22">
        <v>58103</v>
      </c>
      <c r="B55" s="9" t="s">
        <v>56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7">
        <f t="shared" si="0"/>
        <v>0</v>
      </c>
    </row>
    <row r="56" spans="1:15" s="20" customFormat="1">
      <c r="A56" s="22">
        <v>58104</v>
      </c>
      <c r="B56" s="9" t="s">
        <v>57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27">
        <f t="shared" si="0"/>
        <v>0</v>
      </c>
    </row>
    <row r="57" spans="1:15" s="20" customFormat="1">
      <c r="A57" s="22">
        <v>58201</v>
      </c>
      <c r="B57" s="9" t="s">
        <v>58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7">
        <f t="shared" si="0"/>
        <v>0</v>
      </c>
    </row>
    <row r="58" spans="1:15" s="20" customFormat="1">
      <c r="A58" s="22">
        <v>58301</v>
      </c>
      <c r="B58" s="9" t="s">
        <v>59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7">
        <f t="shared" si="0"/>
        <v>0</v>
      </c>
    </row>
    <row r="59" spans="1:15" s="20" customFormat="1">
      <c r="A59" s="22">
        <v>58901</v>
      </c>
      <c r="B59" s="9" t="s">
        <v>94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7">
        <f t="shared" si="0"/>
        <v>0</v>
      </c>
    </row>
    <row r="60" spans="1:15" s="20" customFormat="1">
      <c r="A60" s="22">
        <v>59101</v>
      </c>
      <c r="B60" s="9" t="s">
        <v>60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7">
        <f t="shared" si="0"/>
        <v>0</v>
      </c>
    </row>
    <row r="61" spans="1:15" s="20" customFormat="1">
      <c r="A61" s="22">
        <v>59201</v>
      </c>
      <c r="B61" s="9" t="s">
        <v>61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27">
        <f t="shared" si="0"/>
        <v>0</v>
      </c>
    </row>
    <row r="62" spans="1:15" s="20" customFormat="1">
      <c r="A62" s="22">
        <v>59301</v>
      </c>
      <c r="B62" s="9" t="s">
        <v>62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27">
        <f t="shared" si="0"/>
        <v>0</v>
      </c>
    </row>
    <row r="63" spans="1:15" s="20" customFormat="1">
      <c r="A63" s="22">
        <v>59401</v>
      </c>
      <c r="B63" s="9" t="s">
        <v>63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2"/>
    </row>
    <row r="64" spans="1:15" s="20" customFormat="1">
      <c r="A64" s="22">
        <v>59501</v>
      </c>
      <c r="B64" s="9" t="s">
        <v>64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2"/>
    </row>
    <row r="65" spans="1:15" s="20" customFormat="1">
      <c r="A65" s="22">
        <v>59601</v>
      </c>
      <c r="B65" s="9" t="s">
        <v>65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2"/>
    </row>
    <row r="66" spans="1:15" s="20" customFormat="1">
      <c r="A66" s="22">
        <v>59701</v>
      </c>
      <c r="B66" s="9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2"/>
    </row>
    <row r="67" spans="1:15" s="20" customFormat="1">
      <c r="A67" s="22">
        <v>59801</v>
      </c>
      <c r="B67" s="9" t="s">
        <v>67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2"/>
    </row>
    <row r="68" spans="1:15" s="20" customFormat="1">
      <c r="A68" s="22">
        <v>59901</v>
      </c>
      <c r="B68" s="9" t="s">
        <v>68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2"/>
    </row>
    <row r="69" spans="1:15">
      <c r="A69" s="4"/>
      <c r="B69" s="4"/>
      <c r="O69" s="23">
        <f>SUM(O10:O67)</f>
        <v>0</v>
      </c>
    </row>
    <row r="70" spans="1:15">
      <c r="D70" s="13"/>
      <c r="E70" s="13"/>
      <c r="F70" s="13"/>
      <c r="G70" s="13"/>
      <c r="H70" s="13"/>
      <c r="I70" s="13"/>
      <c r="J70" s="13"/>
    </row>
    <row r="71" spans="1:15">
      <c r="K71" s="13"/>
    </row>
    <row r="72" spans="1:15">
      <c r="D72" s="13"/>
      <c r="E72" s="13"/>
      <c r="F72" s="13"/>
      <c r="G72" s="13"/>
      <c r="H72" s="13"/>
      <c r="I72" s="13"/>
      <c r="J72" s="13"/>
      <c r="K72" s="13"/>
    </row>
    <row r="73" spans="1:15">
      <c r="D73" s="13"/>
      <c r="E73" s="13"/>
      <c r="F73" s="13"/>
      <c r="G73" s="13"/>
      <c r="H73" s="13"/>
      <c r="I73" s="13"/>
      <c r="J73" s="13"/>
      <c r="K73" s="13"/>
    </row>
    <row r="74" spans="1:15">
      <c r="D74" s="14"/>
      <c r="E74" s="14"/>
      <c r="F74" s="14"/>
      <c r="G74" s="14"/>
      <c r="H74" s="14"/>
      <c r="I74" s="14"/>
      <c r="J74" s="14"/>
      <c r="K74" s="13"/>
    </row>
    <row r="75" spans="1:15">
      <c r="D75" s="14"/>
      <c r="E75" s="14"/>
      <c r="F75" s="14"/>
      <c r="G75" s="14"/>
      <c r="H75" s="14"/>
      <c r="I75" s="14"/>
      <c r="J75" s="14"/>
      <c r="K75" s="13"/>
    </row>
    <row r="78" spans="1:15">
      <c r="D78" s="13"/>
      <c r="E78" s="13"/>
      <c r="F78" s="13"/>
      <c r="G78" s="13"/>
      <c r="H78" s="13"/>
      <c r="I78" s="13"/>
      <c r="J78" s="13"/>
      <c r="K78" s="13"/>
    </row>
  </sheetData>
  <mergeCells count="17">
    <mergeCell ref="M8:M9"/>
    <mergeCell ref="N8:N9"/>
    <mergeCell ref="O8:O9"/>
    <mergeCell ref="G8:G9"/>
    <mergeCell ref="H8:H9"/>
    <mergeCell ref="I8:I9"/>
    <mergeCell ref="J8:J9"/>
    <mergeCell ref="K8:K9"/>
    <mergeCell ref="L8:L9"/>
    <mergeCell ref="D2:F2"/>
    <mergeCell ref="D3:F3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CAPITULO 2000</vt:lpstr>
      <vt:lpstr>CAPITULO 3000</vt:lpstr>
      <vt:lpstr>CAPITULO 5000</vt:lpstr>
      <vt:lpstr>'CAPITULO 2000'!Títulos_a_imprimir</vt:lpstr>
    </vt:vector>
  </TitlesOfParts>
  <Company>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Windows User</cp:lastModifiedBy>
  <cp:lastPrinted>2019-03-22T16:59:14Z</cp:lastPrinted>
  <dcterms:created xsi:type="dcterms:W3CDTF">2000-09-29T04:53:31Z</dcterms:created>
  <dcterms:modified xsi:type="dcterms:W3CDTF">2019-03-22T17:30:52Z</dcterms:modified>
</cp:coreProperties>
</file>