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uan Pablo\Desktop\OFICIOS 2019\"/>
    </mc:Choice>
  </mc:AlternateContent>
  <xr:revisionPtr revIDLastSave="0" documentId="13_ncr:1_{0F83C859-000A-495A-8FA1-5E43F94ECEC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2" i="1"/>
  <c r="P10" i="1"/>
  <c r="P9" i="1"/>
  <c r="P18" i="1" l="1"/>
  <c r="P17" i="1"/>
  <c r="P16" i="1"/>
</calcChain>
</file>

<file path=xl/sharedStrings.xml><?xml version="1.0" encoding="utf-8"?>
<sst xmlns="http://schemas.openxmlformats.org/spreadsheetml/2006/main" count="34" uniqueCount="34">
  <si>
    <t>PARTIDA</t>
  </si>
  <si>
    <t>CONCEPTO</t>
  </si>
  <si>
    <t>ENE</t>
  </si>
  <si>
    <t>FEB</t>
  </si>
  <si>
    <t>MAR</t>
  </si>
  <si>
    <t>ABR</t>
  </si>
  <si>
    <t>MAY</t>
  </si>
  <si>
    <t>JUN</t>
  </si>
  <si>
    <t>JUL</t>
  </si>
  <si>
    <t>SEP</t>
  </si>
  <si>
    <t>OCT</t>
  </si>
  <si>
    <t>NOV</t>
  </si>
  <si>
    <t>DIC</t>
  </si>
  <si>
    <t>TOTAL</t>
  </si>
  <si>
    <t xml:space="preserve">SERVICIOS GENERALES </t>
  </si>
  <si>
    <t>AGO</t>
  </si>
  <si>
    <t>SECRETARIA DE CULTURA</t>
  </si>
  <si>
    <t>EJERCICIO 2019</t>
  </si>
  <si>
    <t>PROGRAMA ANUAL DE ADQUISICIONES ARRENDAMIENTOS Y SERVICIOS</t>
  </si>
  <si>
    <t>REPARACION,MANTENIMIENTO DE VEHICULOS</t>
  </si>
  <si>
    <t>SERVICIO DE LAVANDERIA</t>
  </si>
  <si>
    <t>SERVICIO DE JARDENERIA Y FUMIGACION</t>
  </si>
  <si>
    <t>INSTALACION Y REPARACION Y MANT. DE AIRES</t>
  </si>
  <si>
    <t xml:space="preserve"> MANTT. EQUIPO DE COMPUTO INPRESORAS</t>
  </si>
  <si>
    <t>ARRENDAMIENTO DE EQUIPO MUTIFUNCIONALES</t>
  </si>
  <si>
    <t>REPARACION DE AIRES ACONDICIONADOS</t>
  </si>
  <si>
    <t>SERVICIO DE ENERGIA ELECTICA</t>
  </si>
  <si>
    <t>TELEFONIA TRANICIONAL</t>
  </si>
  <si>
    <t>SEGUROS Y FIANZAS</t>
  </si>
  <si>
    <t>PASAJES AREOS</t>
  </si>
  <si>
    <t>PASAJES TERRESTRES</t>
  </si>
  <si>
    <t>VIATICOS NACIONALERS</t>
  </si>
  <si>
    <t>IMPUESTOS , DERECHOS Y CUOTAS</t>
  </si>
  <si>
    <t>CLAVE DE DEPENDENCIA:25AE12E01KVK0101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</si>
</sst>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$_-;\-* #,##0.00\ _$_-;_-* &quot;-&quot;??\ _$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5" fillId="0" borderId="0" xfId="0" applyFont="1"/>
    <xf numFmtId="43" fontId="6" fillId="3" borderId="1" xfId="1" applyFont="1" applyFill="1" applyBorder="1"/>
    <xf numFmtId="43" fontId="0" fillId="0" borderId="1" xfId="0" applyNumberFormat="1" applyBorder="1"/>
    <xf numFmtId="43" fontId="0" fillId="3" borderId="1" xfId="0" applyNumberFormat="1" applyFill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8" fillId="0" borderId="0" xfId="0" applyNumberFormat="1" applyFont="1"/>
    <xf numFmtId="43" fontId="6" fillId="0" borderId="1" xfId="1" applyFont="1" applyBorder="1"/>
    <xf numFmtId="43" fontId="6" fillId="0" borderId="4" xfId="1" applyFont="1" applyBorder="1"/>
    <xf numFmtId="164" fontId="8" fillId="0" borderId="1" xfId="0" applyNumberFormat="1" applyFont="1" applyBorder="1"/>
    <xf numFmtId="164" fontId="8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1" xfId="0" applyFill="1" applyBorder="1"/>
    <xf numFmtId="43" fontId="6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"/>
  <sheetViews>
    <sheetView tabSelected="1" showWhiteSpace="0" topLeftCell="D7" zoomScaleNormal="100" zoomScalePageLayoutView="50" workbookViewId="0">
      <selection activeCell="C4" sqref="C4"/>
    </sheetView>
  </sheetViews>
  <sheetFormatPr baseColWidth="10" defaultRowHeight="15" x14ac:dyDescent="0.25"/>
  <cols>
    <col min="1" max="1" width="11.7109375" customWidth="1"/>
    <col min="2" max="2" width="8.140625" customWidth="1"/>
    <col min="3" max="3" width="44.140625" customWidth="1"/>
    <col min="4" max="4" width="11.42578125" customWidth="1"/>
    <col min="5" max="5" width="13.42578125" customWidth="1"/>
    <col min="6" max="6" width="12.28515625" customWidth="1"/>
    <col min="7" max="7" width="11.28515625" customWidth="1"/>
    <col min="8" max="8" width="11.5703125" customWidth="1"/>
    <col min="9" max="9" width="12" customWidth="1"/>
    <col min="10" max="10" width="12.140625" customWidth="1"/>
    <col min="11" max="11" width="13.28515625" customWidth="1"/>
    <col min="12" max="12" width="11.42578125" customWidth="1"/>
    <col min="13" max="13" width="11.7109375" customWidth="1"/>
    <col min="14" max="14" width="11.28515625" customWidth="1"/>
    <col min="15" max="15" width="11" customWidth="1"/>
    <col min="16" max="16" width="15.7109375" customWidth="1"/>
  </cols>
  <sheetData>
    <row r="2" spans="1:16" x14ac:dyDescent="0.25">
      <c r="E2" t="s">
        <v>18</v>
      </c>
    </row>
    <row r="3" spans="1:16" ht="23.25" x14ac:dyDescent="0.35">
      <c r="F3" s="7" t="s">
        <v>16</v>
      </c>
    </row>
    <row r="4" spans="1:16" x14ac:dyDescent="0.25">
      <c r="C4" t="s">
        <v>33</v>
      </c>
      <c r="F4" t="s">
        <v>17</v>
      </c>
    </row>
    <row r="7" spans="1:16" ht="15.75" x14ac:dyDescent="0.25">
      <c r="A7" s="6" t="s">
        <v>0</v>
      </c>
      <c r="B7" s="26" t="s">
        <v>1</v>
      </c>
      <c r="C7" s="26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15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13</v>
      </c>
    </row>
    <row r="8" spans="1:16" ht="15.75" x14ac:dyDescent="0.25">
      <c r="A8" s="2">
        <v>30000</v>
      </c>
      <c r="B8" s="27" t="s">
        <v>14</v>
      </c>
      <c r="C8" s="2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6"/>
    </row>
    <row r="9" spans="1:16" ht="15.75" x14ac:dyDescent="0.25">
      <c r="A9" s="2">
        <v>31101</v>
      </c>
      <c r="B9" s="15" t="s">
        <v>26</v>
      </c>
      <c r="C9" s="14"/>
      <c r="D9" s="18">
        <v>217666</v>
      </c>
      <c r="E9" s="18">
        <v>217666</v>
      </c>
      <c r="F9" s="18">
        <v>217666</v>
      </c>
      <c r="G9" s="18">
        <v>217666</v>
      </c>
      <c r="H9" s="18">
        <v>217666</v>
      </c>
      <c r="I9" s="18">
        <v>217666</v>
      </c>
      <c r="J9" s="18">
        <v>217666</v>
      </c>
      <c r="K9" s="18">
        <v>217666</v>
      </c>
      <c r="L9" s="18">
        <v>217666</v>
      </c>
      <c r="M9" s="18">
        <v>217666</v>
      </c>
      <c r="N9" s="18">
        <v>217666</v>
      </c>
      <c r="O9" s="18">
        <v>217666</v>
      </c>
      <c r="P9" s="16">
        <f t="shared" ref="P9:P10" si="0">SUM(D9:O9)</f>
        <v>2611992</v>
      </c>
    </row>
    <row r="10" spans="1:16" ht="15.75" x14ac:dyDescent="0.25">
      <c r="A10" s="2">
        <v>31411</v>
      </c>
      <c r="B10" s="15" t="s">
        <v>27</v>
      </c>
      <c r="C10" s="14"/>
      <c r="D10" s="17">
        <v>49379</v>
      </c>
      <c r="E10" s="17">
        <v>49379</v>
      </c>
      <c r="F10" s="17">
        <v>49379</v>
      </c>
      <c r="G10" s="17">
        <v>49379</v>
      </c>
      <c r="H10" s="17">
        <v>49379</v>
      </c>
      <c r="I10" s="17">
        <v>49382</v>
      </c>
      <c r="J10" s="17">
        <v>49379</v>
      </c>
      <c r="K10" s="17">
        <v>49379</v>
      </c>
      <c r="L10" s="17">
        <v>49379</v>
      </c>
      <c r="M10" s="17">
        <v>49379</v>
      </c>
      <c r="N10" s="17">
        <v>49379</v>
      </c>
      <c r="O10" s="17">
        <v>49379</v>
      </c>
      <c r="P10" s="19">
        <f t="shared" si="0"/>
        <v>592551</v>
      </c>
    </row>
    <row r="11" spans="1:16" ht="15.75" x14ac:dyDescent="0.25">
      <c r="A11" s="2">
        <v>32301</v>
      </c>
      <c r="B11" s="28" t="s">
        <v>24</v>
      </c>
      <c r="C11" s="28"/>
      <c r="D11" s="11">
        <v>0</v>
      </c>
      <c r="E11" s="13">
        <v>0</v>
      </c>
      <c r="F11" s="13">
        <v>0</v>
      </c>
      <c r="G11" s="11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1">
        <v>0</v>
      </c>
      <c r="P11" s="12">
        <v>0</v>
      </c>
    </row>
    <row r="12" spans="1:16" ht="15.75" x14ac:dyDescent="0.25">
      <c r="A12" s="2">
        <v>34501</v>
      </c>
      <c r="B12" s="15" t="s">
        <v>28</v>
      </c>
      <c r="C12" s="15"/>
      <c r="D12" s="8">
        <v>5622</v>
      </c>
      <c r="E12" s="8">
        <v>5622</v>
      </c>
      <c r="F12" s="8">
        <v>5622</v>
      </c>
      <c r="G12" s="8">
        <v>5622</v>
      </c>
      <c r="H12" s="8">
        <v>5622</v>
      </c>
      <c r="I12" s="8">
        <v>5622</v>
      </c>
      <c r="J12" s="8">
        <v>5622</v>
      </c>
      <c r="K12" s="8">
        <v>5622</v>
      </c>
      <c r="L12" s="8">
        <v>5622</v>
      </c>
      <c r="M12" s="8">
        <v>5622</v>
      </c>
      <c r="N12" s="8">
        <v>5622</v>
      </c>
      <c r="O12" s="8">
        <v>5622</v>
      </c>
      <c r="P12" s="20">
        <f t="shared" ref="P12" si="1">SUM(D12:O12)</f>
        <v>67464</v>
      </c>
    </row>
    <row r="13" spans="1:16" ht="15.75" x14ac:dyDescent="0.25">
      <c r="A13" s="2">
        <v>35101</v>
      </c>
      <c r="B13" s="28" t="s">
        <v>25</v>
      </c>
      <c r="C13" s="2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</row>
    <row r="14" spans="1:16" ht="15.75" x14ac:dyDescent="0.25">
      <c r="A14" s="2">
        <v>35201</v>
      </c>
      <c r="B14" s="28" t="s">
        <v>22</v>
      </c>
      <c r="C14" s="28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ht="15.75" x14ac:dyDescent="0.25">
      <c r="A15" s="2">
        <v>35301</v>
      </c>
      <c r="B15" s="28" t="s">
        <v>23</v>
      </c>
      <c r="C15" s="28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8"/>
      <c r="P15" s="9"/>
    </row>
    <row r="16" spans="1:16" ht="15.75" x14ac:dyDescent="0.25">
      <c r="A16" s="2">
        <v>35501</v>
      </c>
      <c r="B16" s="28" t="s">
        <v>19</v>
      </c>
      <c r="C16" s="28"/>
      <c r="D16" s="8">
        <v>1845</v>
      </c>
      <c r="E16" s="8">
        <v>1845</v>
      </c>
      <c r="F16" s="8">
        <v>1845</v>
      </c>
      <c r="G16" s="8">
        <v>1845</v>
      </c>
      <c r="H16" s="8">
        <v>1845</v>
      </c>
      <c r="I16" s="8">
        <v>1845</v>
      </c>
      <c r="J16" s="8">
        <v>1845</v>
      </c>
      <c r="K16" s="8">
        <v>1845</v>
      </c>
      <c r="L16" s="8">
        <v>1845</v>
      </c>
      <c r="M16" s="8">
        <v>1845</v>
      </c>
      <c r="N16" s="8">
        <v>1845</v>
      </c>
      <c r="O16" s="8">
        <v>1844</v>
      </c>
      <c r="P16" s="9">
        <f>SUM(D16:O16)</f>
        <v>22139</v>
      </c>
    </row>
    <row r="17" spans="1:16" ht="15.75" x14ac:dyDescent="0.25">
      <c r="A17" s="2">
        <v>35801</v>
      </c>
      <c r="B17" s="30" t="s">
        <v>20</v>
      </c>
      <c r="C17" s="31"/>
      <c r="D17" s="8">
        <v>9500</v>
      </c>
      <c r="E17" s="8">
        <v>9500</v>
      </c>
      <c r="F17" s="8">
        <v>9500</v>
      </c>
      <c r="G17" s="8">
        <v>9500</v>
      </c>
      <c r="H17" s="8">
        <v>9500</v>
      </c>
      <c r="I17" s="8">
        <v>9500</v>
      </c>
      <c r="J17" s="8">
        <v>9500</v>
      </c>
      <c r="K17" s="8">
        <v>9500</v>
      </c>
      <c r="L17" s="8">
        <v>9500</v>
      </c>
      <c r="M17" s="8">
        <v>9500</v>
      </c>
      <c r="N17" s="8">
        <v>9500</v>
      </c>
      <c r="O17" s="8">
        <v>9500</v>
      </c>
      <c r="P17" s="9">
        <f>SUM(D17:O17)</f>
        <v>114000</v>
      </c>
    </row>
    <row r="18" spans="1:16" ht="15.75" x14ac:dyDescent="0.25">
      <c r="A18" s="2">
        <v>35901</v>
      </c>
      <c r="B18" s="28" t="s">
        <v>21</v>
      </c>
      <c r="C18" s="28"/>
      <c r="D18" s="8">
        <v>4166</v>
      </c>
      <c r="E18" s="8">
        <v>4166</v>
      </c>
      <c r="F18" s="8">
        <v>4174</v>
      </c>
      <c r="G18" s="8">
        <v>4166</v>
      </c>
      <c r="H18" s="8">
        <v>4166</v>
      </c>
      <c r="I18" s="8">
        <v>4166</v>
      </c>
      <c r="J18" s="8">
        <v>4166</v>
      </c>
      <c r="K18" s="8">
        <v>4166</v>
      </c>
      <c r="L18" s="8">
        <v>4166</v>
      </c>
      <c r="M18" s="8">
        <v>4166</v>
      </c>
      <c r="N18" s="8">
        <v>4166</v>
      </c>
      <c r="O18" s="8">
        <v>4166</v>
      </c>
      <c r="P18" s="10">
        <f>SUM(D18:O18)</f>
        <v>50000</v>
      </c>
    </row>
    <row r="19" spans="1:16" ht="15.75" x14ac:dyDescent="0.25">
      <c r="A19" s="21">
        <v>37101</v>
      </c>
      <c r="B19" s="1" t="s">
        <v>29</v>
      </c>
      <c r="C19" s="1"/>
      <c r="D19" s="17">
        <v>0</v>
      </c>
      <c r="E19" s="17">
        <v>20000</v>
      </c>
      <c r="F19" s="17">
        <v>20000</v>
      </c>
      <c r="G19" s="17">
        <v>20000</v>
      </c>
      <c r="H19" s="17">
        <v>15000</v>
      </c>
      <c r="I19" s="17">
        <v>20000</v>
      </c>
      <c r="J19" s="17">
        <v>20000</v>
      </c>
      <c r="K19" s="17">
        <v>20000</v>
      </c>
      <c r="L19" s="17">
        <v>15000</v>
      </c>
      <c r="M19" s="17">
        <v>15000</v>
      </c>
      <c r="N19" s="17">
        <v>15000</v>
      </c>
      <c r="O19" s="25">
        <v>0</v>
      </c>
      <c r="P19" s="19">
        <f t="shared" ref="P19:P22" si="2">SUM(D19:O19)</f>
        <v>180000</v>
      </c>
    </row>
    <row r="20" spans="1:16" ht="15.75" x14ac:dyDescent="0.25">
      <c r="A20" s="21">
        <v>37201</v>
      </c>
      <c r="B20" s="1" t="s">
        <v>30</v>
      </c>
      <c r="C20" s="1"/>
      <c r="D20" s="17">
        <v>0</v>
      </c>
      <c r="E20" s="17">
        <v>10000</v>
      </c>
      <c r="F20" s="17">
        <v>10000</v>
      </c>
      <c r="G20" s="17">
        <v>0</v>
      </c>
      <c r="H20" s="17">
        <v>10000</v>
      </c>
      <c r="I20" s="17">
        <v>0</v>
      </c>
      <c r="J20" s="17">
        <v>10000</v>
      </c>
      <c r="K20" s="17">
        <v>0</v>
      </c>
      <c r="L20" s="17">
        <v>10000</v>
      </c>
      <c r="M20" s="17">
        <v>0</v>
      </c>
      <c r="N20" s="17">
        <v>10000</v>
      </c>
      <c r="O20" s="24"/>
      <c r="P20" s="19">
        <f t="shared" si="2"/>
        <v>60000</v>
      </c>
    </row>
    <row r="21" spans="1:16" ht="15.75" x14ac:dyDescent="0.25">
      <c r="A21" s="21">
        <v>37501</v>
      </c>
      <c r="B21" s="1" t="s">
        <v>31</v>
      </c>
      <c r="C21" s="1"/>
      <c r="D21" s="17">
        <v>0</v>
      </c>
      <c r="E21" s="17">
        <v>15000</v>
      </c>
      <c r="F21" s="17">
        <v>15000</v>
      </c>
      <c r="G21" s="17">
        <v>10000</v>
      </c>
      <c r="H21" s="17">
        <v>10000</v>
      </c>
      <c r="I21" s="17">
        <v>15000</v>
      </c>
      <c r="J21" s="17">
        <v>15000</v>
      </c>
      <c r="K21" s="17">
        <v>10000</v>
      </c>
      <c r="L21" s="17">
        <v>10000</v>
      </c>
      <c r="M21" s="17">
        <v>10000</v>
      </c>
      <c r="N21" s="17">
        <v>10000</v>
      </c>
      <c r="O21" s="24">
        <v>0</v>
      </c>
      <c r="P21" s="19">
        <f t="shared" si="2"/>
        <v>120000</v>
      </c>
    </row>
    <row r="22" spans="1:16" ht="15.75" x14ac:dyDescent="0.25">
      <c r="A22" s="22">
        <v>39201</v>
      </c>
      <c r="B22" s="23" t="s">
        <v>32</v>
      </c>
      <c r="C22" s="23"/>
      <c r="D22" s="8">
        <v>4477</v>
      </c>
      <c r="E22" s="8">
        <v>4486</v>
      </c>
      <c r="F22" s="8">
        <v>4477</v>
      </c>
      <c r="G22" s="8">
        <v>4477</v>
      </c>
      <c r="H22" s="8">
        <v>4477</v>
      </c>
      <c r="I22" s="8">
        <v>4477</v>
      </c>
      <c r="J22" s="8">
        <v>4477</v>
      </c>
      <c r="K22" s="8">
        <v>4477</v>
      </c>
      <c r="L22" s="8">
        <v>4477</v>
      </c>
      <c r="M22" s="8">
        <v>4477</v>
      </c>
      <c r="N22" s="8">
        <v>4477</v>
      </c>
      <c r="O22" s="8">
        <v>4477</v>
      </c>
      <c r="P22" s="20">
        <f t="shared" si="2"/>
        <v>53733</v>
      </c>
    </row>
    <row r="23" spans="1:16" ht="15.75" x14ac:dyDescent="0.25">
      <c r="A23" s="2"/>
      <c r="B23" s="28"/>
      <c r="C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x14ac:dyDescent="0.25">
      <c r="A24" s="2"/>
      <c r="B24" s="28"/>
      <c r="C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x14ac:dyDescent="0.25">
      <c r="A25" s="2"/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x14ac:dyDescent="0.25">
      <c r="A26" s="2"/>
      <c r="B26" s="28"/>
      <c r="C26" s="2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x14ac:dyDescent="0.25">
      <c r="A27" s="2"/>
      <c r="B27" s="28"/>
      <c r="C27" s="2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x14ac:dyDescent="0.25">
      <c r="A28" s="2"/>
      <c r="B28" s="28"/>
      <c r="C28" s="2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x14ac:dyDescent="0.25">
      <c r="A29" s="3"/>
      <c r="B29" s="29"/>
      <c r="C29" s="2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x14ac:dyDescent="0.25">
      <c r="A30" s="3"/>
      <c r="B30" s="29"/>
      <c r="C30" s="2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17">
    <mergeCell ref="B29:C29"/>
    <mergeCell ref="B30:C30"/>
    <mergeCell ref="B28:C28"/>
    <mergeCell ref="B16:C16"/>
    <mergeCell ref="B17:C17"/>
    <mergeCell ref="B18:C18"/>
    <mergeCell ref="B23:C23"/>
    <mergeCell ref="B25:C25"/>
    <mergeCell ref="B26:C26"/>
    <mergeCell ref="B27:C27"/>
    <mergeCell ref="B24:C24"/>
    <mergeCell ref="B7:C7"/>
    <mergeCell ref="B8:C8"/>
    <mergeCell ref="B11:C11"/>
    <mergeCell ref="B14:C14"/>
    <mergeCell ref="B15:C15"/>
    <mergeCell ref="B13:C13"/>
  </mergeCells>
  <pageMargins left="0.7" right="0.7" top="0.75" bottom="0.75" header="0.3" footer="0.3"/>
  <pageSetup paperSize="5" orientation="landscape" r:id="rId1"/>
  <headerFooter>
    <oddHeader xml:space="preserve">&amp;L&amp;G&amp;CPROGRMA ANUAL DE ADQUISICIONES ARRENDAMIENTOS Y SERVICIOS DEL SECTOR
PUBLICO DEL ESTADO DE COLIMA
EJERCICO FISCAL 2019
CLAVE DE DEPENDENCIA                                          
DEPENDENCIA :    SECRETARIA DE CULTURA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Pablo</cp:lastModifiedBy>
  <cp:lastPrinted>2019-03-13T21:29:32Z</cp:lastPrinted>
  <dcterms:created xsi:type="dcterms:W3CDTF">2019-03-13T20:53:07Z</dcterms:created>
  <dcterms:modified xsi:type="dcterms:W3CDTF">2019-03-21T16:20:50Z</dcterms:modified>
</cp:coreProperties>
</file>