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CAPITULO 20000" sheetId="1" r:id="rId1"/>
    <sheet name="CAPITULO 30000" sheetId="2" r:id="rId2"/>
    <sheet name="CAPITULO 5000 " sheetId="3" r:id="rId3"/>
  </sheets>
  <calcPr calcId="145621"/>
</workbook>
</file>

<file path=xl/calcChain.xml><?xml version="1.0" encoding="utf-8"?>
<calcChain xmlns="http://schemas.openxmlformats.org/spreadsheetml/2006/main">
  <c r="P10" i="3" l="1"/>
  <c r="P9" i="3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20" i="1"/>
  <c r="P19" i="1"/>
  <c r="P18" i="1"/>
  <c r="P17" i="1"/>
  <c r="P16" i="1" l="1"/>
  <c r="P15" i="1"/>
  <c r="P14" i="1"/>
  <c r="P13" i="1"/>
  <c r="P12" i="1" l="1"/>
  <c r="P11" i="1"/>
  <c r="P10" i="1"/>
  <c r="P9" i="1" l="1"/>
</calcChain>
</file>

<file path=xl/sharedStrings.xml><?xml version="1.0" encoding="utf-8"?>
<sst xmlns="http://schemas.openxmlformats.org/spreadsheetml/2006/main" count="103" uniqueCount="60">
  <si>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</si>
  <si>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</si>
  <si>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</si>
  <si>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</si>
  <si>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</si>
  <si>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</si>
  <si>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</si>
  <si>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</si>
  <si>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</si>
  <si>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</si>
  <si>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</si>
  <si>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</si>
  <si>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</si>
  <si>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</si>
  <si>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</si>
  <si>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</si>
  <si>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</si>
  <si>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BIENES MUEBLES, INMUEBLES E INTANGIBLES</t>
  </si>
  <si>
    <t>Mobiliario y equipo de oficina</t>
  </si>
  <si>
    <t>TOTAL</t>
  </si>
  <si>
    <t xml:space="preserve"> EJERCICIO FISCAL 2019</t>
  </si>
  <si>
    <t xml:space="preserve"> </t>
  </si>
  <si>
    <t>CLAVE DE DEPENDENCIA:</t>
  </si>
  <si>
    <t>DEPENDENCIA:</t>
  </si>
  <si>
    <t>MATERIALES Y SUMINISTROS</t>
  </si>
  <si>
    <t xml:space="preserve">Materiales y útiles de impresión </t>
  </si>
  <si>
    <t>SERVICIOS GENERALES</t>
  </si>
  <si>
    <t>Materiales y accesorios menores de equipo de cómputo</t>
  </si>
  <si>
    <t>Materiales sanitario y de limpieza</t>
  </si>
  <si>
    <t>Gastos menores de alimentos</t>
  </si>
  <si>
    <t>Material eléctrico y electrónico</t>
  </si>
  <si>
    <t>Combustibles, lubricantes y aditivos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</si>
  <si>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</si>
  <si>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</si>
  <si>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</si>
  <si>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Servicio de agua potable, drenaje y alcantarillado</t>
  </si>
  <si>
    <t>Telefonía tradicional</t>
  </si>
  <si>
    <t>Servicio postal y telegráfico</t>
  </si>
  <si>
    <t>Arrendamiento de edificios y locales</t>
  </si>
  <si>
    <t>Publicaciones e impresiones oficiales</t>
  </si>
  <si>
    <t>Servicios de vigilancia</t>
  </si>
  <si>
    <t>Seguros y fianzas</t>
  </si>
  <si>
    <t>Conservación y mantenimiento menor de inmuebles</t>
  </si>
  <si>
    <t>Instalación, reparación y mantenimiento de mobiliario y equipo de administración educacional y recreativo</t>
  </si>
  <si>
    <t>Reparación, mantenimiento y conservación de vehículos y equipo de transporte</t>
  </si>
  <si>
    <t>Servicios de lavandería, limpieza e higiene</t>
  </si>
  <si>
    <t>Servicios de jardinería y fumigación</t>
  </si>
  <si>
    <t>Pasajes aéreos</t>
  </si>
  <si>
    <t>Pasajes terrestres</t>
  </si>
  <si>
    <t>Viáticos nacionales</t>
  </si>
  <si>
    <t>Impuestos, derechos y cuotas</t>
  </si>
  <si>
    <t>Gastos complementarios para servicios generales</t>
  </si>
  <si>
    <t xml:space="preserve">Equipo de cómputo </t>
  </si>
  <si>
    <t>Materiales complementarios</t>
  </si>
  <si>
    <t>Refacciones y accesorios menores de edificios</t>
  </si>
  <si>
    <t xml:space="preserve">PROGRAMA ANUAL DE ADQUISICIONES ARRENDAMIENTOS   Y SERVICIOS DEL SECTOR PÚBLICO DEL ESTADO DE COLIMA      </t>
  </si>
  <si>
    <t>Fletes y maniobras</t>
  </si>
  <si>
    <t xml:space="preserve">SECRETARIA DEL TRABAJO Y PREVISIÓN SOCIAL </t>
  </si>
  <si>
    <t>16</t>
  </si>
  <si>
    <t xml:space="preserve">PROGRAMA ANUAL DE ADQUISICIONES ARRENDAMIENTOS  Y SERVICIOS DEL SECTOR PÚBLICO DEL ESTADO DE COLIMA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</si>
</sst>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b/>
      <sz val="16"/>
      <color theme="1"/>
      <name val="Tw Cen MT"/>
      <family val="2"/>
    </font>
    <font>
      <b/>
      <sz val="18"/>
      <color theme="1"/>
      <name val="Tw Cen M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1" fillId="0" borderId="4" xfId="0" applyFont="1" applyBorder="1"/>
    <xf numFmtId="0" fontId="1" fillId="0" borderId="9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/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44" fontId="1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44" fontId="1" fillId="0" borderId="10" xfId="1" applyFont="1" applyBorder="1" applyAlignment="1">
      <alignment wrapText="1"/>
    </xf>
    <xf numFmtId="44" fontId="1" fillId="0" borderId="11" xfId="1" applyFont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1" fillId="0" borderId="5" xfId="0" applyFont="1" applyBorder="1" applyAlignment="1">
      <alignment horizontal="center" wrapText="1"/>
    </xf>
    <xf numFmtId="44" fontId="0" fillId="0" borderId="1" xfId="1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44" fontId="1" fillId="0" borderId="7" xfId="1" applyFont="1" applyFill="1" applyBorder="1"/>
    <xf numFmtId="44" fontId="1" fillId="0" borderId="1" xfId="1" applyFont="1" applyFill="1" applyBorder="1"/>
    <xf numFmtId="44" fontId="1" fillId="0" borderId="7" xfId="0" applyNumberFormat="1" applyFont="1" applyBorder="1"/>
    <xf numFmtId="44" fontId="1" fillId="0" borderId="7" xfId="1" applyFont="1" applyBorder="1"/>
    <xf numFmtId="44" fontId="1" fillId="0" borderId="12" xfId="1" applyFont="1" applyBorder="1"/>
    <xf numFmtId="44" fontId="1" fillId="0" borderId="1" xfId="0" applyNumberFormat="1" applyFont="1" applyBorder="1"/>
    <xf numFmtId="0" fontId="1" fillId="0" borderId="1" xfId="0" applyFont="1" applyBorder="1"/>
    <xf numFmtId="44" fontId="1" fillId="0" borderId="1" xfId="1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4" fontId="1" fillId="0" borderId="8" xfId="1" applyFont="1" applyBorder="1" applyAlignment="1">
      <alignment wrapText="1"/>
    </xf>
    <xf numFmtId="44" fontId="0" fillId="0" borderId="0" xfId="0" applyNumberFormat="1"/>
    <xf numFmtId="44" fontId="1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133348</xdr:colOff>
      <xdr:row>1</xdr:row>
      <xdr:rowOff>47624</xdr:rowOff>
    </xdr:from>
    <xdr:to>
      <xdr:col>2</xdr:col>
      <xdr:colOff>2345530</xdr:colOff>
      <xdr:row>2</xdr:row>
      <xdr:rowOff>345281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6" y="714374"/>
          <a:ext cx="2950369" cy="98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2357437</xdr:colOff>
      <xdr:row>2</xdr:row>
      <xdr:rowOff>295275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382B3F8D-D288-4D4B-81CE-2A9ED04D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62275" cy="938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2405062</xdr:colOff>
      <xdr:row>2</xdr:row>
      <xdr:rowOff>357187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4B523D32-AC4B-4B9E-82CD-9D60156B55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97994" cy="100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zoomScale="90" zoomScaleNormal="90" workbookViewId="0">
      <selection activeCell="E25" sqref="E25"/>
    </sheetView>
  </sheetViews>
  <sheetFormatPr baseColWidth="10" defaultRowHeight="15" x14ac:dyDescent="0.25"/>
  <cols>
    <col min="1" max="1" width="3.85546875" customWidth="1"/>
    <col min="2" max="2" width="11.140625" style="25" customWidth="1"/>
    <col min="3" max="3" width="57" customWidth="1"/>
    <col min="4" max="15" width="15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54" t="s">
        <v>0</v>
      </c>
      <c r="C2" s="55"/>
      <c r="D2" s="55"/>
      <c r="E2" s="61" t="s">
        <v>55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2:16" ht="39.75" customHeight="1" x14ac:dyDescent="0.25">
      <c r="B3" s="56"/>
      <c r="C3" s="57"/>
      <c r="D3" s="57"/>
      <c r="E3" s="58" t="s">
        <v>20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19"/>
    </row>
    <row r="4" spans="2:16" ht="25.5" customHeight="1" x14ac:dyDescent="0.35">
      <c r="B4" s="59" t="s">
        <v>22</v>
      </c>
      <c r="C4" s="60"/>
      <c r="D4" s="63" t="s">
        <v>58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9"/>
    </row>
    <row r="5" spans="2:16" ht="29.25" customHeight="1" x14ac:dyDescent="0.35">
      <c r="B5" s="59" t="s">
        <v>23</v>
      </c>
      <c r="C5" s="60"/>
      <c r="D5" s="64" t="s">
        <v>57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9"/>
    </row>
    <row r="6" spans="2:16" ht="18.75" customHeight="1" x14ac:dyDescent="0.25">
      <c r="B6" s="22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"/>
    </row>
    <row r="7" spans="2:16" ht="27" customHeight="1" x14ac:dyDescent="0.25">
      <c r="B7" s="12" t="s">
        <v>1</v>
      </c>
      <c r="C7" s="13" t="s">
        <v>2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4" t="s">
        <v>16</v>
      </c>
      <c r="P7" s="15" t="s">
        <v>19</v>
      </c>
    </row>
    <row r="8" spans="2:16" ht="29.25" customHeight="1" x14ac:dyDescent="0.25">
      <c r="B8" s="21">
        <v>20000</v>
      </c>
      <c r="C8" s="20" t="s">
        <v>24</v>
      </c>
      <c r="D8" s="3"/>
      <c r="E8" s="4"/>
      <c r="F8" s="4"/>
      <c r="G8" s="4"/>
      <c r="H8" s="4"/>
      <c r="I8" s="4"/>
      <c r="J8" s="4"/>
      <c r="K8" s="4"/>
      <c r="L8" s="4"/>
      <c r="M8" s="3"/>
      <c r="N8" s="3"/>
      <c r="O8" s="5"/>
      <c r="P8" s="6"/>
    </row>
    <row r="9" spans="2:16" x14ac:dyDescent="0.25">
      <c r="B9" s="35">
        <v>21101</v>
      </c>
      <c r="C9" s="27" t="s">
        <v>3</v>
      </c>
      <c r="D9" s="23"/>
      <c r="E9" s="23">
        <v>26000</v>
      </c>
      <c r="F9" s="23">
        <v>26000</v>
      </c>
      <c r="G9" s="23">
        <v>27000</v>
      </c>
      <c r="H9" s="23">
        <v>26975</v>
      </c>
      <c r="I9" s="23">
        <v>26000</v>
      </c>
      <c r="J9" s="23">
        <v>26000</v>
      </c>
      <c r="K9" s="23">
        <v>26000</v>
      </c>
      <c r="L9" s="23">
        <v>26000</v>
      </c>
      <c r="M9" s="23">
        <v>26000</v>
      </c>
      <c r="N9" s="23">
        <v>25350</v>
      </c>
      <c r="O9" s="23" t="s">
        <v>21</v>
      </c>
      <c r="P9" s="37">
        <f>SUM(D9:O9)</f>
        <v>261325</v>
      </c>
    </row>
    <row r="10" spans="2:16" x14ac:dyDescent="0.25">
      <c r="B10" s="35">
        <v>21201</v>
      </c>
      <c r="C10" s="24" t="s">
        <v>25</v>
      </c>
      <c r="D10" s="29"/>
      <c r="E10" s="29"/>
      <c r="F10" s="29">
        <v>2000</v>
      </c>
      <c r="G10" s="29"/>
      <c r="H10" s="29"/>
      <c r="I10" s="29"/>
      <c r="J10" s="29"/>
      <c r="K10" s="29"/>
      <c r="L10" s="29"/>
      <c r="M10" s="29"/>
      <c r="N10" s="29"/>
      <c r="O10" s="30"/>
      <c r="P10" s="37">
        <f t="shared" ref="P10:P14" si="0">SUM(D10:O10)</f>
        <v>2000</v>
      </c>
    </row>
    <row r="11" spans="2:16" x14ac:dyDescent="0.25">
      <c r="B11" s="36">
        <v>21401</v>
      </c>
      <c r="C11" s="27" t="s">
        <v>27</v>
      </c>
      <c r="D11" s="10"/>
      <c r="E11" s="29">
        <v>1000</v>
      </c>
      <c r="F11" s="29">
        <v>3000</v>
      </c>
      <c r="G11" s="29">
        <v>3000</v>
      </c>
      <c r="H11" s="29">
        <v>3000</v>
      </c>
      <c r="I11" s="29">
        <v>3000</v>
      </c>
      <c r="J11" s="29">
        <v>3000</v>
      </c>
      <c r="K11" s="29">
        <v>2000</v>
      </c>
      <c r="L11" s="29">
        <v>2000</v>
      </c>
      <c r="M11" s="29">
        <v>2000</v>
      </c>
      <c r="N11" s="29">
        <v>1000</v>
      </c>
      <c r="O11" s="11"/>
      <c r="P11" s="37">
        <f t="shared" si="0"/>
        <v>23000</v>
      </c>
    </row>
    <row r="12" spans="2:16" x14ac:dyDescent="0.25">
      <c r="B12" s="36">
        <v>21601</v>
      </c>
      <c r="C12" s="27" t="s">
        <v>28</v>
      </c>
      <c r="D12" s="3"/>
      <c r="E12" s="23">
        <v>9000</v>
      </c>
      <c r="F12" s="23">
        <v>9000</v>
      </c>
      <c r="G12" s="23">
        <v>9000</v>
      </c>
      <c r="H12" s="23">
        <v>9000</v>
      </c>
      <c r="I12" s="23">
        <v>9000</v>
      </c>
      <c r="J12" s="23">
        <v>9000</v>
      </c>
      <c r="K12" s="23">
        <v>9000</v>
      </c>
      <c r="L12" s="23">
        <v>9000</v>
      </c>
      <c r="M12" s="23">
        <v>9000</v>
      </c>
      <c r="N12" s="23">
        <v>9000</v>
      </c>
      <c r="O12" s="3"/>
      <c r="P12" s="38">
        <f t="shared" si="0"/>
        <v>90000</v>
      </c>
    </row>
    <row r="13" spans="2:16" x14ac:dyDescent="0.25">
      <c r="B13" s="36">
        <v>22106</v>
      </c>
      <c r="C13" s="27" t="s">
        <v>29</v>
      </c>
      <c r="D13" s="31"/>
      <c r="E13" s="32">
        <v>3000</v>
      </c>
      <c r="F13" s="32">
        <v>3000</v>
      </c>
      <c r="G13" s="32">
        <v>3000</v>
      </c>
      <c r="H13" s="32">
        <v>3000</v>
      </c>
      <c r="I13" s="32">
        <v>3000</v>
      </c>
      <c r="J13" s="32">
        <v>3000</v>
      </c>
      <c r="K13" s="32">
        <v>3000</v>
      </c>
      <c r="L13" s="32">
        <v>3000</v>
      </c>
      <c r="M13" s="32">
        <v>3000</v>
      </c>
      <c r="N13" s="32">
        <v>2000</v>
      </c>
      <c r="O13" s="32"/>
      <c r="P13" s="34">
        <f t="shared" si="0"/>
        <v>29000</v>
      </c>
    </row>
    <row r="14" spans="2:16" x14ac:dyDescent="0.25">
      <c r="B14" s="36">
        <v>24601</v>
      </c>
      <c r="C14" s="27" t="s">
        <v>30</v>
      </c>
      <c r="D14" s="31"/>
      <c r="E14" s="32">
        <v>2900</v>
      </c>
      <c r="F14" s="32">
        <v>2900</v>
      </c>
      <c r="G14" s="32">
        <v>2900</v>
      </c>
      <c r="H14" s="32">
        <v>2900</v>
      </c>
      <c r="I14" s="32">
        <v>2900</v>
      </c>
      <c r="J14" s="32">
        <v>2900</v>
      </c>
      <c r="K14" s="32">
        <v>2900</v>
      </c>
      <c r="L14" s="32">
        <v>2900</v>
      </c>
      <c r="M14" s="32">
        <v>2900</v>
      </c>
      <c r="N14" s="32">
        <v>2900</v>
      </c>
      <c r="O14" s="32"/>
      <c r="P14" s="34">
        <f t="shared" si="0"/>
        <v>29000</v>
      </c>
    </row>
    <row r="15" spans="2:16" x14ac:dyDescent="0.25">
      <c r="B15" s="36">
        <v>24801</v>
      </c>
      <c r="C15" s="27" t="s">
        <v>53</v>
      </c>
      <c r="D15" s="31"/>
      <c r="E15" s="32"/>
      <c r="F15" s="32">
        <v>1000</v>
      </c>
      <c r="G15" s="32"/>
      <c r="H15" s="32">
        <v>1000</v>
      </c>
      <c r="I15" s="32"/>
      <c r="J15" s="32">
        <v>1000</v>
      </c>
      <c r="K15" s="32"/>
      <c r="L15" s="32"/>
      <c r="M15" s="32"/>
      <c r="N15" s="32"/>
      <c r="O15" s="32"/>
      <c r="P15" s="34">
        <f>SUM(D15:O15)</f>
        <v>3000</v>
      </c>
    </row>
    <row r="16" spans="2:16" x14ac:dyDescent="0.25">
      <c r="B16" s="36">
        <v>26101</v>
      </c>
      <c r="C16" s="27" t="s">
        <v>31</v>
      </c>
      <c r="D16" s="32">
        <v>16659</v>
      </c>
      <c r="E16" s="32">
        <v>16659</v>
      </c>
      <c r="F16" s="32">
        <v>16659</v>
      </c>
      <c r="G16" s="32">
        <v>16659</v>
      </c>
      <c r="H16" s="32">
        <v>16659</v>
      </c>
      <c r="I16" s="32">
        <v>16659</v>
      </c>
      <c r="J16" s="32">
        <v>16659</v>
      </c>
      <c r="K16" s="32">
        <v>16659</v>
      </c>
      <c r="L16" s="32">
        <v>16659</v>
      </c>
      <c r="M16" s="32">
        <v>16659</v>
      </c>
      <c r="N16" s="32">
        <v>16659</v>
      </c>
      <c r="O16" s="32">
        <v>16665</v>
      </c>
      <c r="P16" s="34">
        <f>SUM(D16:O16)</f>
        <v>199914</v>
      </c>
    </row>
    <row r="17" spans="2:16" x14ac:dyDescent="0.25">
      <c r="B17" s="36">
        <v>29201</v>
      </c>
      <c r="C17" s="24" t="s">
        <v>54</v>
      </c>
      <c r="D17" s="31"/>
      <c r="E17" s="32"/>
      <c r="F17" s="32">
        <v>2000</v>
      </c>
      <c r="G17" s="32">
        <v>2000</v>
      </c>
      <c r="H17" s="32">
        <v>2000</v>
      </c>
      <c r="I17" s="32">
        <v>1000</v>
      </c>
      <c r="J17" s="32"/>
      <c r="K17" s="32"/>
      <c r="L17" s="32"/>
      <c r="M17" s="32"/>
      <c r="N17" s="32"/>
      <c r="O17" s="32"/>
      <c r="P17" s="34">
        <f>SUM(D17:O17)</f>
        <v>7000</v>
      </c>
    </row>
    <row r="18" spans="2:16" ht="26.25" x14ac:dyDescent="0.25">
      <c r="B18" s="36">
        <v>29301</v>
      </c>
      <c r="C18" s="27" t="s">
        <v>32</v>
      </c>
      <c r="D18" s="31"/>
      <c r="E18" s="32">
        <v>1000</v>
      </c>
      <c r="F18" s="32">
        <v>4000</v>
      </c>
      <c r="G18" s="32">
        <v>4000</v>
      </c>
      <c r="H18" s="32">
        <v>4000</v>
      </c>
      <c r="I18" s="32">
        <v>4000</v>
      </c>
      <c r="J18" s="32">
        <v>4000</v>
      </c>
      <c r="K18" s="32">
        <v>1000</v>
      </c>
      <c r="L18" s="32">
        <v>1000</v>
      </c>
      <c r="M18" s="32">
        <v>1000</v>
      </c>
      <c r="N18" s="32">
        <v>1000</v>
      </c>
      <c r="O18" s="32"/>
      <c r="P18" s="32">
        <f>SUM(D18:O18)</f>
        <v>25000</v>
      </c>
    </row>
    <row r="19" spans="2:16" ht="26.25" x14ac:dyDescent="0.25">
      <c r="B19" s="28">
        <v>29401</v>
      </c>
      <c r="C19" s="27" t="s">
        <v>33</v>
      </c>
      <c r="D19" s="31"/>
      <c r="E19" s="32">
        <v>2000</v>
      </c>
      <c r="F19" s="32">
        <v>3000</v>
      </c>
      <c r="G19" s="32">
        <v>3000</v>
      </c>
      <c r="H19" s="32">
        <v>3000</v>
      </c>
      <c r="I19" s="32">
        <v>3000</v>
      </c>
      <c r="J19" s="32">
        <v>3000</v>
      </c>
      <c r="K19" s="32">
        <v>2000</v>
      </c>
      <c r="L19" s="32">
        <v>2000</v>
      </c>
      <c r="M19" s="32">
        <v>2324</v>
      </c>
      <c r="N19" s="32"/>
      <c r="O19" s="32"/>
      <c r="P19" s="32">
        <f>SUM(D19:N19)</f>
        <v>23324</v>
      </c>
    </row>
    <row r="20" spans="2:16" x14ac:dyDescent="0.25">
      <c r="B20" s="28">
        <v>29601</v>
      </c>
      <c r="C20" s="27" t="s">
        <v>34</v>
      </c>
      <c r="D20" s="31"/>
      <c r="E20" s="32">
        <v>7600</v>
      </c>
      <c r="F20" s="32">
        <v>7600</v>
      </c>
      <c r="G20" s="32">
        <v>7600</v>
      </c>
      <c r="H20" s="32">
        <v>7600</v>
      </c>
      <c r="I20" s="32">
        <v>7600</v>
      </c>
      <c r="J20" s="32">
        <v>7600</v>
      </c>
      <c r="K20" s="32">
        <v>7600</v>
      </c>
      <c r="L20" s="32">
        <v>8415</v>
      </c>
      <c r="M20" s="32">
        <v>7600</v>
      </c>
      <c r="N20" s="32">
        <v>7600</v>
      </c>
      <c r="O20" s="32"/>
      <c r="P20" s="32">
        <f>SUM(D20:N20)</f>
        <v>76815</v>
      </c>
    </row>
    <row r="22" spans="2:16" x14ac:dyDescent="0.25">
      <c r="P22" s="52"/>
    </row>
  </sheetData>
  <mergeCells count="7">
    <mergeCell ref="B2:D3"/>
    <mergeCell ref="E3:O3"/>
    <mergeCell ref="B4:C4"/>
    <mergeCell ref="B5:C5"/>
    <mergeCell ref="D4:O4"/>
    <mergeCell ref="D5:O5"/>
    <mergeCell ref="E2:P2"/>
  </mergeCells>
  <pageMargins left="0.43307086614173229" right="0.23622047244094491" top="0.35433070866141736" bottom="0.55118110236220474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opLeftCell="B1" zoomScale="80" zoomScaleNormal="80" workbookViewId="0">
      <selection activeCell="C32" sqref="C32"/>
    </sheetView>
  </sheetViews>
  <sheetFormatPr baseColWidth="10" defaultRowHeight="15" x14ac:dyDescent="0.25"/>
  <cols>
    <col min="1" max="1" width="3.85546875" customWidth="1"/>
    <col min="2" max="2" width="11.140625" style="25" customWidth="1"/>
    <col min="3" max="3" width="57" customWidth="1"/>
    <col min="4" max="15" width="15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54" t="s">
        <v>0</v>
      </c>
      <c r="C2" s="55"/>
      <c r="D2" s="55"/>
      <c r="E2" s="61" t="s">
        <v>59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</row>
    <row r="3" spans="2:16" ht="39.75" customHeight="1" x14ac:dyDescent="0.25">
      <c r="B3" s="56"/>
      <c r="C3" s="57"/>
      <c r="D3" s="57"/>
      <c r="E3" s="58" t="s">
        <v>20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19"/>
    </row>
    <row r="4" spans="2:16" ht="25.5" customHeight="1" x14ac:dyDescent="0.35">
      <c r="B4" s="59" t="s">
        <v>22</v>
      </c>
      <c r="C4" s="60"/>
      <c r="D4" s="63" t="s">
        <v>58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9"/>
    </row>
    <row r="5" spans="2:16" ht="29.25" customHeight="1" x14ac:dyDescent="0.35">
      <c r="B5" s="59" t="s">
        <v>23</v>
      </c>
      <c r="C5" s="60"/>
      <c r="D5" s="64" t="s">
        <v>57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9"/>
    </row>
    <row r="6" spans="2:16" ht="18.75" customHeight="1" x14ac:dyDescent="0.25">
      <c r="B6" s="33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"/>
    </row>
    <row r="7" spans="2:16" ht="27" customHeight="1" x14ac:dyDescent="0.25">
      <c r="B7" s="12" t="s">
        <v>1</v>
      </c>
      <c r="C7" s="13" t="s">
        <v>2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4" t="s">
        <v>16</v>
      </c>
      <c r="P7" s="15" t="s">
        <v>19</v>
      </c>
    </row>
    <row r="8" spans="2:16" x14ac:dyDescent="0.25">
      <c r="B8" s="45">
        <v>30000</v>
      </c>
      <c r="C8" s="46" t="s">
        <v>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</row>
    <row r="9" spans="2:16" x14ac:dyDescent="0.25">
      <c r="B9" s="47">
        <v>31101</v>
      </c>
      <c r="C9" s="3" t="s">
        <v>4</v>
      </c>
      <c r="D9" s="23">
        <v>18235</v>
      </c>
      <c r="E9" s="23">
        <v>18235</v>
      </c>
      <c r="F9" s="23">
        <v>18235</v>
      </c>
      <c r="G9" s="23">
        <v>18235</v>
      </c>
      <c r="H9" s="23">
        <v>18235</v>
      </c>
      <c r="I9" s="23">
        <v>18235</v>
      </c>
      <c r="J9" s="23">
        <v>18235</v>
      </c>
      <c r="K9" s="23">
        <v>18235</v>
      </c>
      <c r="L9" s="23">
        <v>18235</v>
      </c>
      <c r="M9" s="23">
        <v>18235</v>
      </c>
      <c r="N9" s="23">
        <v>18235</v>
      </c>
      <c r="O9" s="23">
        <v>18235</v>
      </c>
      <c r="P9" s="39">
        <f t="shared" ref="P9:P14" si="0">SUM(D9:O9)</f>
        <v>218820</v>
      </c>
    </row>
    <row r="10" spans="2:16" x14ac:dyDescent="0.25">
      <c r="B10" s="47">
        <v>31301</v>
      </c>
      <c r="C10" s="3" t="s">
        <v>35</v>
      </c>
      <c r="D10" s="23">
        <v>567</v>
      </c>
      <c r="E10" s="23">
        <v>567</v>
      </c>
      <c r="F10" s="23">
        <v>567</v>
      </c>
      <c r="G10" s="23">
        <v>567</v>
      </c>
      <c r="H10" s="23">
        <v>567</v>
      </c>
      <c r="I10" s="23">
        <v>567</v>
      </c>
      <c r="J10" s="23">
        <v>567</v>
      </c>
      <c r="K10" s="23">
        <v>567</v>
      </c>
      <c r="L10" s="23">
        <v>567</v>
      </c>
      <c r="M10" s="23">
        <v>567</v>
      </c>
      <c r="N10" s="23">
        <v>567</v>
      </c>
      <c r="O10" s="23">
        <v>576</v>
      </c>
      <c r="P10" s="40">
        <f t="shared" si="0"/>
        <v>6813</v>
      </c>
    </row>
    <row r="11" spans="2:16" x14ac:dyDescent="0.25">
      <c r="B11" s="47">
        <v>31401</v>
      </c>
      <c r="C11" s="3" t="s">
        <v>36</v>
      </c>
      <c r="D11" s="29">
        <v>20321</v>
      </c>
      <c r="E11" s="29">
        <v>20321</v>
      </c>
      <c r="F11" s="29">
        <v>20321</v>
      </c>
      <c r="G11" s="29">
        <v>20321</v>
      </c>
      <c r="H11" s="29">
        <v>20321</v>
      </c>
      <c r="I11" s="29">
        <v>20321</v>
      </c>
      <c r="J11" s="29">
        <v>20321</v>
      </c>
      <c r="K11" s="29">
        <v>20321</v>
      </c>
      <c r="L11" s="29">
        <v>20321</v>
      </c>
      <c r="M11" s="29">
        <v>20321</v>
      </c>
      <c r="N11" s="29">
        <v>20321</v>
      </c>
      <c r="O11" s="30">
        <v>20324</v>
      </c>
      <c r="P11" s="41">
        <f t="shared" si="0"/>
        <v>243855</v>
      </c>
    </row>
    <row r="12" spans="2:16" x14ac:dyDescent="0.25">
      <c r="B12" s="47">
        <v>31801</v>
      </c>
      <c r="C12" s="3" t="s">
        <v>37</v>
      </c>
      <c r="D12" s="29"/>
      <c r="E12" s="29">
        <v>2250</v>
      </c>
      <c r="F12" s="29">
        <v>2250</v>
      </c>
      <c r="G12" s="29">
        <v>2250</v>
      </c>
      <c r="H12" s="29">
        <v>2250</v>
      </c>
      <c r="I12" s="29">
        <v>2250</v>
      </c>
      <c r="J12" s="29">
        <v>2250</v>
      </c>
      <c r="K12" s="29">
        <v>2250</v>
      </c>
      <c r="L12" s="29">
        <v>2250</v>
      </c>
      <c r="M12" s="29">
        <v>2250</v>
      </c>
      <c r="N12" s="29">
        <v>1300</v>
      </c>
      <c r="O12" s="30"/>
      <c r="P12" s="41">
        <f t="shared" si="0"/>
        <v>21550</v>
      </c>
    </row>
    <row r="13" spans="2:16" x14ac:dyDescent="0.25">
      <c r="B13" s="47">
        <v>32201</v>
      </c>
      <c r="C13" s="3" t="s">
        <v>38</v>
      </c>
      <c r="D13" s="23">
        <v>66881</v>
      </c>
      <c r="E13" s="23">
        <v>66881</v>
      </c>
      <c r="F13" s="23">
        <v>66881</v>
      </c>
      <c r="G13" s="23">
        <v>66881</v>
      </c>
      <c r="H13" s="23">
        <v>66881</v>
      </c>
      <c r="I13" s="23">
        <v>66881</v>
      </c>
      <c r="J13" s="23">
        <v>66881</v>
      </c>
      <c r="K13" s="23">
        <v>66881</v>
      </c>
      <c r="L13" s="23">
        <v>66881</v>
      </c>
      <c r="M13" s="23">
        <v>66881</v>
      </c>
      <c r="N13" s="23">
        <v>66881</v>
      </c>
      <c r="O13" s="23">
        <v>66888</v>
      </c>
      <c r="P13" s="42">
        <f t="shared" si="0"/>
        <v>802579</v>
      </c>
    </row>
    <row r="14" spans="2:16" ht="16.5" customHeight="1" x14ac:dyDescent="0.25">
      <c r="B14" s="47">
        <v>33601</v>
      </c>
      <c r="C14" s="3" t="s">
        <v>39</v>
      </c>
      <c r="D14" s="44"/>
      <c r="E14" s="44">
        <v>2000</v>
      </c>
      <c r="F14" s="44">
        <v>2000</v>
      </c>
      <c r="G14" s="44">
        <v>2000</v>
      </c>
      <c r="H14" s="44">
        <v>2000</v>
      </c>
      <c r="I14" s="44">
        <v>2000</v>
      </c>
      <c r="J14" s="44">
        <v>1000</v>
      </c>
      <c r="K14" s="44">
        <v>1000</v>
      </c>
      <c r="L14" s="44">
        <v>1000</v>
      </c>
      <c r="M14" s="44">
        <v>1000</v>
      </c>
      <c r="N14" s="44">
        <v>1000</v>
      </c>
      <c r="O14" s="44"/>
      <c r="P14" s="44">
        <f t="shared" si="0"/>
        <v>15000</v>
      </c>
    </row>
    <row r="15" spans="2:16" x14ac:dyDescent="0.25">
      <c r="B15" s="47">
        <v>33801</v>
      </c>
      <c r="C15" s="3" t="s">
        <v>40</v>
      </c>
      <c r="D15" s="44">
        <v>200</v>
      </c>
      <c r="E15" s="44">
        <v>200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f>SUM(D15:E15)</f>
        <v>400</v>
      </c>
    </row>
    <row r="16" spans="2:16" x14ac:dyDescent="0.25">
      <c r="B16" s="47">
        <v>34501</v>
      </c>
      <c r="C16" s="3" t="s">
        <v>41</v>
      </c>
      <c r="D16" s="44"/>
      <c r="E16" s="44">
        <v>20000</v>
      </c>
      <c r="F16" s="44"/>
      <c r="G16" s="44"/>
      <c r="H16" s="44"/>
      <c r="I16" s="44"/>
      <c r="J16" s="44">
        <v>12483</v>
      </c>
      <c r="K16" s="44"/>
      <c r="L16" s="44"/>
      <c r="M16" s="44"/>
      <c r="N16" s="44"/>
      <c r="O16" s="44"/>
      <c r="P16" s="44">
        <f>SUM(D16:O16)</f>
        <v>32483</v>
      </c>
    </row>
    <row r="17" spans="2:16" x14ac:dyDescent="0.25">
      <c r="B17" s="26">
        <v>34701</v>
      </c>
      <c r="C17" s="24" t="s">
        <v>56</v>
      </c>
      <c r="D17" s="44"/>
      <c r="E17" s="44"/>
      <c r="F17" s="44">
        <v>500</v>
      </c>
      <c r="G17" s="44">
        <v>500</v>
      </c>
      <c r="H17" s="44"/>
      <c r="I17" s="44"/>
      <c r="J17" s="44"/>
      <c r="K17" s="44"/>
      <c r="L17" s="44"/>
      <c r="M17" s="44"/>
      <c r="N17" s="44"/>
      <c r="O17" s="44"/>
      <c r="P17" s="44">
        <f>SUM(D17:O17)</f>
        <v>1000</v>
      </c>
    </row>
    <row r="18" spans="2:16" x14ac:dyDescent="0.25">
      <c r="B18" s="47">
        <v>35101</v>
      </c>
      <c r="C18" s="3" t="s">
        <v>42</v>
      </c>
      <c r="D18" s="44"/>
      <c r="E18" s="44">
        <v>5000</v>
      </c>
      <c r="F18" s="44">
        <v>5000</v>
      </c>
      <c r="G18" s="44">
        <v>5000</v>
      </c>
      <c r="H18" s="44">
        <v>5000</v>
      </c>
      <c r="I18" s="44">
        <v>5000</v>
      </c>
      <c r="J18" s="44">
        <v>5000</v>
      </c>
      <c r="K18" s="44">
        <v>5000</v>
      </c>
      <c r="L18" s="44">
        <v>4000</v>
      </c>
      <c r="M18" s="44">
        <v>4000</v>
      </c>
      <c r="N18" s="44">
        <v>4000</v>
      </c>
      <c r="O18" s="44"/>
      <c r="P18" s="44">
        <f>SUM(D18:O18)</f>
        <v>47000</v>
      </c>
    </row>
    <row r="19" spans="2:16" ht="29.25" x14ac:dyDescent="0.25">
      <c r="B19" s="47">
        <v>35201</v>
      </c>
      <c r="C19" s="3" t="s">
        <v>43</v>
      </c>
      <c r="D19" s="43"/>
      <c r="E19" s="44">
        <v>20489</v>
      </c>
      <c r="F19" s="44">
        <v>20489</v>
      </c>
      <c r="G19" s="44">
        <v>19489</v>
      </c>
      <c r="H19" s="44">
        <v>19489</v>
      </c>
      <c r="I19" s="44">
        <v>19489</v>
      </c>
      <c r="J19" s="44">
        <v>19489</v>
      </c>
      <c r="K19" s="44">
        <v>18489</v>
      </c>
      <c r="L19" s="44">
        <v>19489</v>
      </c>
      <c r="M19" s="44">
        <v>19489</v>
      </c>
      <c r="N19" s="44">
        <v>19496</v>
      </c>
      <c r="O19" s="44"/>
      <c r="P19" s="44">
        <f>SUM(E19:N19)</f>
        <v>195897</v>
      </c>
    </row>
    <row r="20" spans="2:16" ht="29.25" x14ac:dyDescent="0.25">
      <c r="B20" s="47">
        <v>35501</v>
      </c>
      <c r="C20" s="3" t="s">
        <v>44</v>
      </c>
      <c r="D20" s="43"/>
      <c r="E20" s="44">
        <v>5500</v>
      </c>
      <c r="F20" s="44">
        <v>5500</v>
      </c>
      <c r="G20" s="44">
        <v>5500</v>
      </c>
      <c r="H20" s="44">
        <v>5500</v>
      </c>
      <c r="I20" s="44">
        <v>5500</v>
      </c>
      <c r="J20" s="44">
        <v>5500</v>
      </c>
      <c r="K20" s="44">
        <v>5500</v>
      </c>
      <c r="L20" s="44">
        <v>5500</v>
      </c>
      <c r="M20" s="44">
        <v>5500</v>
      </c>
      <c r="N20" s="44">
        <v>4353</v>
      </c>
      <c r="O20" s="44"/>
      <c r="P20" s="44">
        <f>SUM(D20:N20)</f>
        <v>53853</v>
      </c>
    </row>
    <row r="21" spans="2:16" x14ac:dyDescent="0.25">
      <c r="B21" s="47">
        <v>35801</v>
      </c>
      <c r="C21" s="3" t="s">
        <v>45</v>
      </c>
      <c r="D21" s="44">
        <v>3750</v>
      </c>
      <c r="E21" s="44">
        <v>3750</v>
      </c>
      <c r="F21" s="44">
        <v>3750</v>
      </c>
      <c r="G21" s="44">
        <v>3750</v>
      </c>
      <c r="H21" s="44">
        <v>3750</v>
      </c>
      <c r="I21" s="44">
        <v>3750</v>
      </c>
      <c r="J21" s="44">
        <v>3750</v>
      </c>
      <c r="K21" s="44">
        <v>3750</v>
      </c>
      <c r="L21" s="44">
        <v>3750</v>
      </c>
      <c r="M21" s="44">
        <v>3750</v>
      </c>
      <c r="N21" s="44">
        <v>3750</v>
      </c>
      <c r="O21" s="44">
        <v>3750</v>
      </c>
      <c r="P21" s="44">
        <f>SUM(D21:O21)</f>
        <v>45000</v>
      </c>
    </row>
    <row r="22" spans="2:16" x14ac:dyDescent="0.25">
      <c r="B22" s="47">
        <v>35901</v>
      </c>
      <c r="C22" s="3" t="s">
        <v>46</v>
      </c>
      <c r="D22" s="44">
        <v>4165</v>
      </c>
      <c r="E22" s="44">
        <v>4165</v>
      </c>
      <c r="F22" s="44">
        <v>4165</v>
      </c>
      <c r="G22" s="44">
        <v>4165</v>
      </c>
      <c r="H22" s="44">
        <v>4165</v>
      </c>
      <c r="I22" s="44">
        <v>4165</v>
      </c>
      <c r="J22" s="44">
        <v>4165</v>
      </c>
      <c r="K22" s="44">
        <v>4165</v>
      </c>
      <c r="L22" s="44">
        <v>4165</v>
      </c>
      <c r="M22" s="44">
        <v>4165</v>
      </c>
      <c r="N22" s="44">
        <v>4165</v>
      </c>
      <c r="O22" s="44">
        <v>4185</v>
      </c>
      <c r="P22" s="44">
        <f>SUM(D22:O22)</f>
        <v>50000</v>
      </c>
    </row>
    <row r="23" spans="2:16" x14ac:dyDescent="0.25">
      <c r="B23" s="47">
        <v>37101</v>
      </c>
      <c r="C23" s="3" t="s">
        <v>47</v>
      </c>
      <c r="D23" s="44"/>
      <c r="E23" s="44"/>
      <c r="F23" s="44">
        <v>6000</v>
      </c>
      <c r="G23" s="44">
        <v>6000</v>
      </c>
      <c r="H23" s="44">
        <v>5000</v>
      </c>
      <c r="I23" s="44">
        <v>5000</v>
      </c>
      <c r="J23" s="44">
        <v>5000</v>
      </c>
      <c r="K23" s="44">
        <v>5000</v>
      </c>
      <c r="L23" s="44">
        <v>5000</v>
      </c>
      <c r="M23" s="44">
        <v>5000</v>
      </c>
      <c r="N23" s="44">
        <v>5000</v>
      </c>
      <c r="O23" s="44"/>
      <c r="P23" s="44">
        <f>SUM(D23:O23)</f>
        <v>47000</v>
      </c>
    </row>
    <row r="24" spans="2:16" x14ac:dyDescent="0.25">
      <c r="B24" s="48">
        <v>37201</v>
      </c>
      <c r="C24" s="49" t="s">
        <v>48</v>
      </c>
      <c r="D24" s="50"/>
      <c r="E24" s="38">
        <v>2200</v>
      </c>
      <c r="F24" s="38">
        <v>3200</v>
      </c>
      <c r="G24" s="38">
        <v>3200</v>
      </c>
      <c r="H24" s="38">
        <v>3200</v>
      </c>
      <c r="I24" s="38">
        <v>3200</v>
      </c>
      <c r="J24" s="38">
        <v>3200</v>
      </c>
      <c r="K24" s="38">
        <v>3200</v>
      </c>
      <c r="L24" s="38">
        <v>3200</v>
      </c>
      <c r="M24" s="38">
        <v>3200</v>
      </c>
      <c r="N24" s="38">
        <v>2200</v>
      </c>
      <c r="O24" s="38"/>
      <c r="P24" s="38">
        <f>SUM(D24:N24)</f>
        <v>30000</v>
      </c>
    </row>
    <row r="25" spans="2:16" x14ac:dyDescent="0.25">
      <c r="B25" s="48">
        <v>37501</v>
      </c>
      <c r="C25" s="49" t="s">
        <v>49</v>
      </c>
      <c r="D25" s="50"/>
      <c r="E25" s="50"/>
      <c r="F25" s="38">
        <v>4500</v>
      </c>
      <c r="G25" s="38">
        <v>4500</v>
      </c>
      <c r="H25" s="38">
        <v>4500</v>
      </c>
      <c r="I25" s="38">
        <v>4500</v>
      </c>
      <c r="J25" s="38">
        <v>4500</v>
      </c>
      <c r="K25" s="38">
        <v>4500</v>
      </c>
      <c r="L25" s="38">
        <v>4500</v>
      </c>
      <c r="M25" s="38">
        <v>4500</v>
      </c>
      <c r="N25" s="38">
        <v>4500</v>
      </c>
      <c r="O25" s="38"/>
      <c r="P25" s="38">
        <f>SUM(E25:N25)</f>
        <v>40500</v>
      </c>
    </row>
    <row r="26" spans="2:16" x14ac:dyDescent="0.25">
      <c r="B26" s="48">
        <v>39201</v>
      </c>
      <c r="C26" s="49" t="s">
        <v>50</v>
      </c>
      <c r="D26" s="50"/>
      <c r="E26" s="50"/>
      <c r="F26" s="38">
        <v>125847</v>
      </c>
      <c r="G26" s="38"/>
      <c r="H26" s="38"/>
      <c r="I26" s="38"/>
      <c r="J26" s="38"/>
      <c r="K26" s="38"/>
      <c r="L26" s="38"/>
      <c r="M26" s="38"/>
      <c r="N26" s="38"/>
      <c r="O26" s="38"/>
      <c r="P26" s="38">
        <f>SUM(E26:N26)</f>
        <v>125847</v>
      </c>
    </row>
    <row r="27" spans="2:16" x14ac:dyDescent="0.25">
      <c r="B27" s="26">
        <v>39903</v>
      </c>
      <c r="C27" s="3" t="s">
        <v>51</v>
      </c>
      <c r="D27" s="44"/>
      <c r="E27" s="44"/>
      <c r="F27" s="44">
        <v>1000</v>
      </c>
      <c r="G27" s="44">
        <v>1000</v>
      </c>
      <c r="H27" s="44">
        <v>1000</v>
      </c>
      <c r="I27" s="44"/>
      <c r="J27" s="44"/>
      <c r="K27" s="44"/>
      <c r="L27" s="44"/>
      <c r="M27" s="44"/>
      <c r="N27" s="44"/>
      <c r="O27" s="44"/>
      <c r="P27" s="44">
        <f>SUM(D27:N27)</f>
        <v>3000</v>
      </c>
    </row>
    <row r="28" spans="2:16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3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topLeftCell="B1" zoomScale="80" zoomScaleNormal="80" workbookViewId="0">
      <selection activeCell="F22" sqref="F22"/>
    </sheetView>
  </sheetViews>
  <sheetFormatPr baseColWidth="10" defaultRowHeight="15" x14ac:dyDescent="0.25"/>
  <cols>
    <col min="1" max="1" width="3.85546875" customWidth="1"/>
    <col min="2" max="2" width="10.85546875" customWidth="1"/>
    <col min="3" max="3" width="57" customWidth="1"/>
    <col min="4" max="15" width="15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54" t="s">
        <v>0</v>
      </c>
      <c r="C2" s="55"/>
      <c r="D2" s="55"/>
      <c r="E2" s="61" t="s">
        <v>59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</row>
    <row r="3" spans="2:16" ht="39.75" customHeight="1" x14ac:dyDescent="0.25">
      <c r="B3" s="56"/>
      <c r="C3" s="57"/>
      <c r="D3" s="57"/>
      <c r="E3" s="58" t="s">
        <v>20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19"/>
    </row>
    <row r="4" spans="2:16" ht="25.5" customHeight="1" x14ac:dyDescent="0.35">
      <c r="B4" s="59" t="s">
        <v>22</v>
      </c>
      <c r="C4" s="60"/>
      <c r="D4" s="63" t="s">
        <v>58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9"/>
    </row>
    <row r="5" spans="2:16" ht="29.25" customHeight="1" x14ac:dyDescent="0.35">
      <c r="B5" s="59" t="s">
        <v>23</v>
      </c>
      <c r="C5" s="60"/>
      <c r="D5" s="64" t="s">
        <v>57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9"/>
    </row>
    <row r="6" spans="2:16" ht="18.75" customHeight="1" x14ac:dyDescent="0.25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"/>
    </row>
    <row r="7" spans="2:16" ht="27" customHeight="1" x14ac:dyDescent="0.25">
      <c r="B7" s="12" t="s">
        <v>1</v>
      </c>
      <c r="C7" s="13" t="s">
        <v>2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4" t="s">
        <v>16</v>
      </c>
      <c r="P7" s="15" t="s">
        <v>19</v>
      </c>
    </row>
    <row r="8" spans="2:16" ht="24" customHeight="1" x14ac:dyDescent="0.25">
      <c r="B8" s="21">
        <v>50000</v>
      </c>
      <c r="C8" s="20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</row>
    <row r="9" spans="2:16" x14ac:dyDescent="0.25">
      <c r="B9" s="8">
        <v>51101</v>
      </c>
      <c r="C9" s="9" t="s">
        <v>18</v>
      </c>
      <c r="D9" s="23"/>
      <c r="E9" s="23"/>
      <c r="F9" s="23">
        <v>1000</v>
      </c>
      <c r="G9" s="23"/>
      <c r="H9" s="23"/>
      <c r="I9" s="23"/>
      <c r="J9" s="23"/>
      <c r="K9" s="23"/>
      <c r="L9" s="23"/>
      <c r="M9" s="23"/>
      <c r="N9" s="23"/>
      <c r="O9" s="51"/>
      <c r="P9" s="40">
        <f>SUM(F9:O9)</f>
        <v>1000</v>
      </c>
    </row>
    <row r="10" spans="2:16" x14ac:dyDescent="0.25">
      <c r="B10" s="26">
        <v>51501</v>
      </c>
      <c r="C10" s="24" t="s">
        <v>52</v>
      </c>
      <c r="D10" s="32"/>
      <c r="E10" s="32"/>
      <c r="F10" s="23">
        <v>1000</v>
      </c>
      <c r="G10" s="32"/>
      <c r="H10" s="32"/>
      <c r="I10" s="32"/>
      <c r="J10" s="32"/>
      <c r="K10" s="32"/>
      <c r="L10" s="32"/>
      <c r="M10" s="32"/>
      <c r="N10" s="32"/>
      <c r="O10" s="32"/>
      <c r="P10" s="32">
        <f>SUM(D10:O10)</f>
        <v>1000</v>
      </c>
    </row>
    <row r="12" spans="2:16" x14ac:dyDescent="0.25">
      <c r="P12" s="52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CAPITULO 20000</vt:lpstr>
      <vt:lpstr>CAPITULO 30000</vt:lpstr>
      <vt:lpstr>CAPITULO 5000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AlejandraCS</cp:lastModifiedBy>
  <cp:lastPrinted>2019-03-07T18:21:41Z</cp:lastPrinted>
  <dcterms:created xsi:type="dcterms:W3CDTF">2017-01-21T09:19:48Z</dcterms:created>
  <dcterms:modified xsi:type="dcterms:W3CDTF">2019-03-22T21:43:32Z</dcterms:modified>
</cp:coreProperties>
</file>