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ord1\Rmf\Presupuesto\PROGRAMA ANUAL DE ADQUISICIONES\"/>
    </mc:Choice>
  </mc:AlternateContent>
  <bookViews>
    <workbookView xWindow="0" yWindow="0" windowWidth="28800" windowHeight="12435" activeTab="2"/>
  </bookViews>
  <sheets>
    <sheet name="CAP 20MIL" sheetId="1" r:id="rId1"/>
    <sheet name="CAP 30MIL" sheetId="2" r:id="rId2"/>
    <sheet name="CAP 50MIL" sheetId="3" r:id="rId3"/>
  </sheets>
  <calcPr calcId="152511"/>
</workbook>
</file>

<file path=xl/calcChain.xml><?xml version="1.0" encoding="utf-8"?>
<calcChain xmlns="http://schemas.openxmlformats.org/spreadsheetml/2006/main">
  <c r="O8" i="3" l="1"/>
  <c r="O7" i="3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25" i="1" l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</calcChain>
</file>

<file path=xl/sharedStrings.xml><?xml version="1.0" encoding="utf-8"?>
<sst xmlns="http://schemas.openxmlformats.org/spreadsheetml/2006/main" count="112" uniqueCount="66">
  <si>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</si>
  <si>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PARTIDA</t>
  </si>
  <si>
    <t>CONCEPTO</t>
  </si>
  <si>
    <t>Materiales, útiles y equipos menores de oficina</t>
  </si>
  <si>
    <t>Servicio de energía eléctrica</t>
  </si>
  <si>
    <t>ENE</t>
  </si>
  <si>
    <t>FEB</t>
  </si>
  <si>
    <t>MARZ</t>
  </si>
  <si>
    <t>ABRIL</t>
  </si>
  <si>
    <t>MAY</t>
  </si>
  <si>
    <t>JUN</t>
  </si>
  <si>
    <t>JUL</t>
  </si>
  <si>
    <t>AGO</t>
  </si>
  <si>
    <t>SEP</t>
  </si>
  <si>
    <t>OCT</t>
  </si>
  <si>
    <t>NOV</t>
  </si>
  <si>
    <t>DIC</t>
  </si>
  <si>
    <r>
      <rPr>
        <b/>
        <sz val="11"/>
        <color theme="1"/>
        <rFont val="Calibri"/>
        <family val="2"/>
        <scheme val="minor"/>
      </rPr>
      <t xml:space="preserve">PROGRAMA ANUAL DE ADQUISICIONES ARRENDAMIENTOS                                                                            Y SERVICIOS DEL SECTOR PÚBLICO DEL ESTADO DE COLIMA    </t>
    </r>
    <r>
      <rPr>
        <sz val="11"/>
        <color theme="1"/>
        <rFont val="Calibri"/>
        <family val="2"/>
        <scheme val="minor"/>
      </rPr>
      <t xml:space="preserve">  </t>
    </r>
  </si>
  <si>
    <t>BIENES MUEBLES, INMUEBLES E INTANGIBLES</t>
  </si>
  <si>
    <t>Mobiliario y equipo de oficina</t>
  </si>
  <si>
    <t>NOTA: La información complementaria solicitada en los artículos 15, 16 y 18 de la Ley de Adquisiciones, Arrendamientos y Servicios del Sector Público del Estado de Colima, se encuentra en la Matriz de indicadores de resultados (MIR) del ante proyecto de Presupuesto del Gobierno del Estado de Colima y en el Plan Estatal de Desarrollo 2016-2021.</t>
  </si>
  <si>
    <t>TOTAL</t>
  </si>
  <si>
    <t>Materiales y útiles de impresión</t>
  </si>
  <si>
    <t>Materiales y accesorios menores de equipo de cómputo</t>
  </si>
  <si>
    <t>Suscripciones a periódicos, revistas y medios informativos</t>
  </si>
  <si>
    <t>Materiales sanitario y de limpieza</t>
  </si>
  <si>
    <t>Materiales educativos</t>
  </si>
  <si>
    <t>Gastos menores de alimentos</t>
  </si>
  <si>
    <t>Material eléctrico y electrónico</t>
  </si>
  <si>
    <t xml:space="preserve">Materiales Complementarios </t>
  </si>
  <si>
    <t>Otros materiales y artículos de construcción y reparación</t>
  </si>
  <si>
    <t>Medicinas y productos farmacéuticos</t>
  </si>
  <si>
    <t xml:space="preserve">Combustibles, lubricantes y aditivos </t>
  </si>
  <si>
    <t>Vestuario y uniformes</t>
  </si>
  <si>
    <t>Herramientas menores</t>
  </si>
  <si>
    <t>Refacciones y accesorios menores de edificios</t>
  </si>
  <si>
    <t>Refacciones y accesorios menores de mobiliario y equipo de administración, educacional y recreativo</t>
  </si>
  <si>
    <t xml:space="preserve">Refacciones y accesorios menores de equipo de cómputo y tecnologías de la información </t>
  </si>
  <si>
    <t>Refacciones y accesorios menores de equipo de transporte</t>
  </si>
  <si>
    <t>Refacciones y accesorios menores otros bienes muebles</t>
  </si>
  <si>
    <t>MATERIALES Y SUMINISTROS</t>
  </si>
  <si>
    <t>SERVICIOS GENERALES</t>
  </si>
  <si>
    <t>Telefonía tradicional</t>
  </si>
  <si>
    <t>Servicios de mensajería y paquetería</t>
  </si>
  <si>
    <t>Arrendamiento de muebles y equipo de oficina</t>
  </si>
  <si>
    <t xml:space="preserve">Publicaciones e impresiones oficiales </t>
  </si>
  <si>
    <t>Seguros y Fianzas</t>
  </si>
  <si>
    <t>Conservación y mantenimiento menor de inmuebles</t>
  </si>
  <si>
    <t>Instalación, reparación y mantenimiento de mobiliario y equipo de administración, educacional y recreativo</t>
  </si>
  <si>
    <t>Reparación, mantenimiento y conservación de vehículos y equipo de transporte</t>
  </si>
  <si>
    <t>Servicio de lavandería, limpieza e higiene</t>
  </si>
  <si>
    <t>Servicios de jardinería y fumigación</t>
  </si>
  <si>
    <t xml:space="preserve">Pasajes aéreos </t>
  </si>
  <si>
    <t>Pasajes Terrestres</t>
  </si>
  <si>
    <t xml:space="preserve">Viáticos nacionales </t>
  </si>
  <si>
    <t xml:space="preserve">Viáticos en el extranjero </t>
  </si>
  <si>
    <t>Servicios de defunción y gastos funerales</t>
  </si>
  <si>
    <t>Impuestos, derechos y cuotas</t>
  </si>
  <si>
    <t>Gastos complementarios para servicios generales</t>
  </si>
  <si>
    <t>Equipo de Cómputo</t>
  </si>
  <si>
    <t>EJERCICIO FISCAL 2019</t>
  </si>
  <si>
    <t>CLAVE DE DEPENDENCIA:</t>
  </si>
  <si>
    <t>DEPENDENC IA:</t>
  </si>
  <si>
    <t>04</t>
  </si>
  <si>
    <t xml:space="preserve">SECRETARÍA DE DESARROLLO SOCIAL </t>
  </si>
  <si>
    <t>Arrendamiento de edificios y locales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</si>
</sst>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0" fillId="0" borderId="8" xfId="0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2" fillId="0" borderId="6" xfId="0" applyFont="1" applyBorder="1" applyAlignment="1">
      <alignment vertical="center" wrapText="1"/>
    </xf>
    <xf numFmtId="0" fontId="0" fillId="0" borderId="1" xfId="0" applyBorder="1" applyAlignment="1">
      <alignment horizontal="left"/>
    </xf>
    <xf numFmtId="2" fontId="4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wrapText="1"/>
    </xf>
    <xf numFmtId="2" fontId="4" fillId="0" borderId="11" xfId="0" applyNumberFormat="1" applyFont="1" applyBorder="1" applyAlignment="1">
      <alignment wrapText="1"/>
    </xf>
    <xf numFmtId="2" fontId="4" fillId="0" borderId="0" xfId="0" applyNumberFormat="1" applyFont="1" applyBorder="1"/>
    <xf numFmtId="2" fontId="4" fillId="0" borderId="0" xfId="0" applyNumberFormat="1" applyFont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 vertical="center" wrapText="1"/>
    </xf>
    <xf numFmtId="0" fontId="1" fillId="0" borderId="14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7" xfId="0" applyFont="1" applyBorder="1"/>
    <xf numFmtId="164" fontId="6" fillId="0" borderId="7" xfId="0" applyNumberFormat="1" applyFont="1" applyBorder="1"/>
    <xf numFmtId="0" fontId="1" fillId="0" borderId="13" xfId="0" applyFont="1" applyBorder="1"/>
    <xf numFmtId="0" fontId="1" fillId="0" borderId="0" xfId="0" applyFont="1"/>
    <xf numFmtId="0" fontId="1" fillId="0" borderId="0" xfId="0" applyFont="1" applyFill="1" applyBorder="1" applyAlignment="1">
      <alignment horizontal="justify" vertical="justify" wrapText="1"/>
    </xf>
    <xf numFmtId="49" fontId="0" fillId="0" borderId="3" xfId="0" applyNumberForma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47625</xdr:rowOff>
    </xdr:from>
    <xdr:to>
      <xdr:col>1</xdr:col>
      <xdr:colOff>1590675</xdr:colOff>
      <xdr:row>1</xdr:row>
      <xdr:rowOff>57150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47625"/>
          <a:ext cx="2057400" cy="695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47625</xdr:rowOff>
    </xdr:from>
    <xdr:to>
      <xdr:col>1</xdr:col>
      <xdr:colOff>1590675</xdr:colOff>
      <xdr:row>1</xdr:row>
      <xdr:rowOff>57150</xdr:rowOff>
    </xdr:to>
    <xdr:pic>
      <xdr:nvPicPr>
        <xdr:cNvPr id="2" name="3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47625"/>
          <a:ext cx="2057400" cy="695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47625</xdr:rowOff>
    </xdr:from>
    <xdr:to>
      <xdr:col>1</xdr:col>
      <xdr:colOff>1590675</xdr:colOff>
      <xdr:row>1</xdr:row>
      <xdr:rowOff>57150</xdr:rowOff>
    </xdr:to>
    <xdr:pic>
      <xdr:nvPicPr>
        <xdr:cNvPr id="2" name="3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47625"/>
          <a:ext cx="2057400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topLeftCell="A24" zoomScale="115" zoomScaleNormal="115" workbookViewId="0">
      <selection activeCell="O1" sqref="A1:O29"/>
    </sheetView>
  </sheetViews>
  <sheetFormatPr baseColWidth="10" defaultRowHeight="15" x14ac:dyDescent="0.25"/>
  <cols>
    <col min="1" max="1" width="9" customWidth="1"/>
    <col min="2" max="2" width="52.5703125" customWidth="1"/>
    <col min="3" max="3" width="7.5703125" style="23" customWidth="1"/>
    <col min="4" max="5" width="7.28515625" customWidth="1"/>
    <col min="6" max="6" width="7.140625" customWidth="1"/>
    <col min="7" max="7" width="7.5703125" customWidth="1"/>
    <col min="8" max="8" width="7.140625" customWidth="1"/>
    <col min="9" max="9" width="7.5703125" customWidth="1"/>
    <col min="10" max="12" width="7.42578125" customWidth="1"/>
    <col min="13" max="14" width="7.7109375" customWidth="1"/>
    <col min="15" max="15" width="9.7109375" style="35" bestFit="1" customWidth="1"/>
  </cols>
  <sheetData>
    <row r="1" spans="1:15" ht="54" customHeight="1" x14ac:dyDescent="0.25">
      <c r="A1" s="24" t="s">
        <v>0</v>
      </c>
      <c r="B1" s="25"/>
      <c r="C1" s="25"/>
      <c r="D1" s="37" t="s">
        <v>17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1"/>
    </row>
    <row r="2" spans="1:15" ht="20.25" customHeight="1" x14ac:dyDescent="0.25">
      <c r="A2" s="26"/>
      <c r="B2" s="27"/>
      <c r="C2" s="27"/>
      <c r="D2" s="39" t="s">
        <v>60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5" ht="21.75" customHeight="1" x14ac:dyDescent="0.25">
      <c r="A3" s="26"/>
      <c r="B3" s="28" t="s">
        <v>61</v>
      </c>
      <c r="C3" s="27"/>
      <c r="D3" s="39" t="s">
        <v>63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29"/>
    </row>
    <row r="4" spans="1:15" ht="21.75" customHeight="1" x14ac:dyDescent="0.25">
      <c r="A4" s="26"/>
      <c r="B4" s="28" t="s">
        <v>62</v>
      </c>
      <c r="C4" s="27"/>
      <c r="D4" s="38" t="s">
        <v>64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0"/>
    </row>
    <row r="5" spans="1:15" x14ac:dyDescent="0.25">
      <c r="A5" s="8" t="s">
        <v>1</v>
      </c>
      <c r="B5" s="6" t="s">
        <v>2</v>
      </c>
      <c r="C5" s="19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7" t="s">
        <v>14</v>
      </c>
      <c r="M5" s="7" t="s">
        <v>15</v>
      </c>
      <c r="N5" s="10" t="s">
        <v>16</v>
      </c>
      <c r="O5" s="9" t="s">
        <v>21</v>
      </c>
    </row>
    <row r="6" spans="1:15" ht="29.25" customHeight="1" x14ac:dyDescent="0.25">
      <c r="A6" s="16">
        <v>20000</v>
      </c>
      <c r="B6" s="4" t="s">
        <v>40</v>
      </c>
      <c r="C6" s="20"/>
      <c r="D6" s="3"/>
      <c r="E6" s="3"/>
      <c r="F6" s="3"/>
      <c r="G6" s="3"/>
      <c r="H6" s="3"/>
      <c r="I6" s="3"/>
      <c r="J6" s="3"/>
      <c r="K6" s="3"/>
      <c r="L6" s="2"/>
      <c r="M6" s="2"/>
      <c r="N6" s="11"/>
      <c r="O6" s="32"/>
    </row>
    <row r="7" spans="1:15" x14ac:dyDescent="0.25">
      <c r="A7" s="17">
        <v>21101</v>
      </c>
      <c r="B7" s="5" t="s">
        <v>3</v>
      </c>
      <c r="C7" s="20">
        <v>0</v>
      </c>
      <c r="D7" s="18">
        <v>0</v>
      </c>
      <c r="E7" s="18">
        <v>8333</v>
      </c>
      <c r="F7" s="18">
        <v>8333</v>
      </c>
      <c r="G7" s="18">
        <v>8333</v>
      </c>
      <c r="H7" s="18">
        <v>8333</v>
      </c>
      <c r="I7" s="18">
        <v>8333</v>
      </c>
      <c r="J7" s="18">
        <v>8333</v>
      </c>
      <c r="K7" s="18">
        <v>8333</v>
      </c>
      <c r="L7" s="18">
        <v>8333</v>
      </c>
      <c r="M7" s="18">
        <v>8333</v>
      </c>
      <c r="N7" s="18">
        <v>0</v>
      </c>
      <c r="O7" s="33">
        <f>SUM(C7:N7)</f>
        <v>74997</v>
      </c>
    </row>
    <row r="8" spans="1:15" x14ac:dyDescent="0.25">
      <c r="A8" s="17">
        <v>21201</v>
      </c>
      <c r="B8" s="5" t="s">
        <v>22</v>
      </c>
      <c r="C8" s="20">
        <v>0</v>
      </c>
      <c r="D8" s="18">
        <v>0</v>
      </c>
      <c r="E8" s="18">
        <v>8333</v>
      </c>
      <c r="F8" s="18">
        <v>8333</v>
      </c>
      <c r="G8" s="18">
        <v>8333</v>
      </c>
      <c r="H8" s="18">
        <v>8333</v>
      </c>
      <c r="I8" s="18">
        <v>8333</v>
      </c>
      <c r="J8" s="18">
        <v>8333</v>
      </c>
      <c r="K8" s="18">
        <v>8333</v>
      </c>
      <c r="L8" s="18">
        <v>8333</v>
      </c>
      <c r="M8" s="18">
        <v>8333</v>
      </c>
      <c r="N8" s="18">
        <v>0</v>
      </c>
      <c r="O8" s="33">
        <f t="shared" ref="O8:O25" si="0">SUM(C8:N8)</f>
        <v>74997</v>
      </c>
    </row>
    <row r="9" spans="1:15" x14ac:dyDescent="0.25">
      <c r="A9" s="17">
        <v>21401</v>
      </c>
      <c r="B9" s="5" t="s">
        <v>23</v>
      </c>
      <c r="C9" s="20">
        <v>0</v>
      </c>
      <c r="D9" s="18">
        <v>0</v>
      </c>
      <c r="E9" s="18">
        <v>8333</v>
      </c>
      <c r="F9" s="18">
        <v>8333</v>
      </c>
      <c r="G9" s="18">
        <v>8333</v>
      </c>
      <c r="H9" s="18">
        <v>8333</v>
      </c>
      <c r="I9" s="18">
        <v>8333</v>
      </c>
      <c r="J9" s="18">
        <v>8333</v>
      </c>
      <c r="K9" s="18">
        <v>8333</v>
      </c>
      <c r="L9" s="18">
        <v>8333</v>
      </c>
      <c r="M9" s="18">
        <v>8333</v>
      </c>
      <c r="N9" s="18">
        <v>0</v>
      </c>
      <c r="O9" s="33">
        <f t="shared" si="0"/>
        <v>74997</v>
      </c>
    </row>
    <row r="10" spans="1:15" x14ac:dyDescent="0.25">
      <c r="A10" s="17">
        <v>21502</v>
      </c>
      <c r="B10" s="5" t="s">
        <v>24</v>
      </c>
      <c r="C10" s="20">
        <v>1000</v>
      </c>
      <c r="D10" s="20">
        <v>1000</v>
      </c>
      <c r="E10" s="20">
        <v>1000</v>
      </c>
      <c r="F10" s="20">
        <v>1000</v>
      </c>
      <c r="G10" s="20">
        <v>1000</v>
      </c>
      <c r="H10" s="20">
        <v>1000</v>
      </c>
      <c r="I10" s="20">
        <v>1000</v>
      </c>
      <c r="J10" s="20">
        <v>1000</v>
      </c>
      <c r="K10" s="20">
        <v>1000</v>
      </c>
      <c r="L10" s="20">
        <v>1000</v>
      </c>
      <c r="M10" s="20">
        <v>1000</v>
      </c>
      <c r="N10" s="20">
        <v>1000</v>
      </c>
      <c r="O10" s="33">
        <f t="shared" si="0"/>
        <v>12000</v>
      </c>
    </row>
    <row r="11" spans="1:15" x14ac:dyDescent="0.25">
      <c r="A11" s="17">
        <v>21601</v>
      </c>
      <c r="B11" s="5" t="s">
        <v>25</v>
      </c>
      <c r="C11" s="20">
        <v>0</v>
      </c>
      <c r="D11" s="18">
        <v>0</v>
      </c>
      <c r="E11" s="18">
        <v>5777</v>
      </c>
      <c r="F11" s="18">
        <v>5777</v>
      </c>
      <c r="G11" s="18">
        <v>5777</v>
      </c>
      <c r="H11" s="18">
        <v>5777</v>
      </c>
      <c r="I11" s="18">
        <v>5777</v>
      </c>
      <c r="J11" s="18">
        <v>5777</v>
      </c>
      <c r="K11" s="18">
        <v>5777</v>
      </c>
      <c r="L11" s="18">
        <v>5777</v>
      </c>
      <c r="M11" s="18">
        <v>5777</v>
      </c>
      <c r="N11" s="18">
        <v>0</v>
      </c>
      <c r="O11" s="33">
        <f t="shared" si="0"/>
        <v>51993</v>
      </c>
    </row>
    <row r="12" spans="1:15" x14ac:dyDescent="0.25">
      <c r="A12" s="17">
        <v>21701</v>
      </c>
      <c r="B12" s="5" t="s">
        <v>26</v>
      </c>
      <c r="C12" s="20">
        <v>0</v>
      </c>
      <c r="D12" s="18">
        <v>0</v>
      </c>
      <c r="E12" s="18">
        <v>0</v>
      </c>
      <c r="F12" s="18">
        <v>5000</v>
      </c>
      <c r="G12" s="18">
        <v>0</v>
      </c>
      <c r="H12" s="18">
        <v>0</v>
      </c>
      <c r="I12" s="18">
        <v>5000</v>
      </c>
      <c r="J12" s="18">
        <v>0</v>
      </c>
      <c r="K12" s="18">
        <v>0</v>
      </c>
      <c r="L12" s="18">
        <v>5000</v>
      </c>
      <c r="M12" s="18">
        <v>0</v>
      </c>
      <c r="N12" s="18">
        <v>0</v>
      </c>
      <c r="O12" s="33">
        <f t="shared" si="0"/>
        <v>15000</v>
      </c>
    </row>
    <row r="13" spans="1:15" x14ac:dyDescent="0.25">
      <c r="A13" s="17">
        <v>22106</v>
      </c>
      <c r="B13" s="5" t="s">
        <v>27</v>
      </c>
      <c r="C13" s="20">
        <v>0</v>
      </c>
      <c r="D13" s="18">
        <v>0</v>
      </c>
      <c r="E13" s="18">
        <v>4444</v>
      </c>
      <c r="F13" s="18">
        <v>4444</v>
      </c>
      <c r="G13" s="18">
        <v>4444</v>
      </c>
      <c r="H13" s="18">
        <v>4444</v>
      </c>
      <c r="I13" s="18">
        <v>4444</v>
      </c>
      <c r="J13" s="18">
        <v>4444</v>
      </c>
      <c r="K13" s="18">
        <v>4444</v>
      </c>
      <c r="L13" s="18">
        <v>4444</v>
      </c>
      <c r="M13" s="18">
        <v>4444</v>
      </c>
      <c r="N13" s="18">
        <v>0</v>
      </c>
      <c r="O13" s="33">
        <f t="shared" si="0"/>
        <v>39996</v>
      </c>
    </row>
    <row r="14" spans="1:15" x14ac:dyDescent="0.25">
      <c r="A14" s="17">
        <v>24601</v>
      </c>
      <c r="B14" s="5" t="s">
        <v>28</v>
      </c>
      <c r="C14" s="20">
        <v>0</v>
      </c>
      <c r="D14" s="18">
        <v>0</v>
      </c>
      <c r="E14" s="18">
        <v>2500</v>
      </c>
      <c r="F14" s="18">
        <v>0</v>
      </c>
      <c r="G14" s="18">
        <v>2500</v>
      </c>
      <c r="H14" s="18">
        <v>0</v>
      </c>
      <c r="I14" s="18">
        <v>2500</v>
      </c>
      <c r="J14" s="18">
        <v>0</v>
      </c>
      <c r="K14" s="18">
        <v>2500</v>
      </c>
      <c r="L14" s="18">
        <v>0</v>
      </c>
      <c r="M14" s="18">
        <v>2500</v>
      </c>
      <c r="N14" s="18">
        <v>0</v>
      </c>
      <c r="O14" s="33">
        <f t="shared" si="0"/>
        <v>12500</v>
      </c>
    </row>
    <row r="15" spans="1:15" x14ac:dyDescent="0.25">
      <c r="A15" s="17">
        <v>24801</v>
      </c>
      <c r="B15" s="5" t="s">
        <v>29</v>
      </c>
      <c r="C15" s="20">
        <v>0</v>
      </c>
      <c r="D15" s="18">
        <v>0</v>
      </c>
      <c r="E15" s="18">
        <v>2000</v>
      </c>
      <c r="F15" s="18">
        <v>0</v>
      </c>
      <c r="G15" s="18">
        <v>2000</v>
      </c>
      <c r="H15" s="18">
        <v>0</v>
      </c>
      <c r="I15" s="18">
        <v>2000</v>
      </c>
      <c r="J15" s="18">
        <v>0</v>
      </c>
      <c r="K15" s="18">
        <v>2000</v>
      </c>
      <c r="L15" s="18">
        <v>0</v>
      </c>
      <c r="M15" s="18">
        <v>2000</v>
      </c>
      <c r="N15" s="18">
        <v>0</v>
      </c>
      <c r="O15" s="33">
        <f t="shared" si="0"/>
        <v>10000</v>
      </c>
    </row>
    <row r="16" spans="1:15" x14ac:dyDescent="0.25">
      <c r="A16" s="17">
        <v>24901</v>
      </c>
      <c r="B16" s="5" t="s">
        <v>30</v>
      </c>
      <c r="C16" s="20">
        <v>0</v>
      </c>
      <c r="D16" s="18">
        <v>0</v>
      </c>
      <c r="E16" s="18">
        <v>7500</v>
      </c>
      <c r="F16" s="18">
        <v>0</v>
      </c>
      <c r="G16" s="18">
        <v>7500</v>
      </c>
      <c r="H16" s="18">
        <v>0</v>
      </c>
      <c r="I16" s="18">
        <v>7500</v>
      </c>
      <c r="J16" s="18">
        <v>0</v>
      </c>
      <c r="K16" s="18">
        <v>7500</v>
      </c>
      <c r="L16" s="18">
        <v>0</v>
      </c>
      <c r="M16" s="18">
        <v>0</v>
      </c>
      <c r="N16" s="18">
        <v>0</v>
      </c>
      <c r="O16" s="33">
        <f t="shared" si="0"/>
        <v>30000</v>
      </c>
    </row>
    <row r="17" spans="1:15" x14ac:dyDescent="0.25">
      <c r="A17" s="17">
        <v>25301</v>
      </c>
      <c r="B17" s="5" t="s">
        <v>31</v>
      </c>
      <c r="C17" s="20">
        <v>0</v>
      </c>
      <c r="D17" s="18">
        <v>0</v>
      </c>
      <c r="E17" s="18">
        <v>2500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33">
        <f t="shared" si="0"/>
        <v>2500</v>
      </c>
    </row>
    <row r="18" spans="1:15" x14ac:dyDescent="0.25">
      <c r="A18" s="17">
        <v>26101</v>
      </c>
      <c r="B18" s="5" t="s">
        <v>32</v>
      </c>
      <c r="C18" s="20">
        <v>51375</v>
      </c>
      <c r="D18" s="20">
        <v>51375</v>
      </c>
      <c r="E18" s="20">
        <v>51375</v>
      </c>
      <c r="F18" s="20">
        <v>51375</v>
      </c>
      <c r="G18" s="20">
        <v>51375</v>
      </c>
      <c r="H18" s="20">
        <v>51375</v>
      </c>
      <c r="I18" s="20">
        <v>51375</v>
      </c>
      <c r="J18" s="20">
        <v>51375</v>
      </c>
      <c r="K18" s="20">
        <v>51375</v>
      </c>
      <c r="L18" s="20">
        <v>51375</v>
      </c>
      <c r="M18" s="20">
        <v>51375</v>
      </c>
      <c r="N18" s="20">
        <v>51367</v>
      </c>
      <c r="O18" s="33">
        <f t="shared" si="0"/>
        <v>616492</v>
      </c>
    </row>
    <row r="19" spans="1:15" x14ac:dyDescent="0.25">
      <c r="A19" s="17">
        <v>27101</v>
      </c>
      <c r="B19" s="5" t="s">
        <v>33</v>
      </c>
      <c r="C19" s="20">
        <v>1000</v>
      </c>
      <c r="D19" s="20">
        <v>1000</v>
      </c>
      <c r="E19" s="20">
        <v>1000</v>
      </c>
      <c r="F19" s="20">
        <v>1000</v>
      </c>
      <c r="G19" s="20">
        <v>1000</v>
      </c>
      <c r="H19" s="20">
        <v>1000</v>
      </c>
      <c r="I19" s="20">
        <v>1000</v>
      </c>
      <c r="J19" s="20">
        <v>1000</v>
      </c>
      <c r="K19" s="20">
        <v>1000</v>
      </c>
      <c r="L19" s="20">
        <v>1000</v>
      </c>
      <c r="M19" s="20">
        <v>1000</v>
      </c>
      <c r="N19" s="20">
        <v>1000</v>
      </c>
      <c r="O19" s="33">
        <f t="shared" si="0"/>
        <v>12000</v>
      </c>
    </row>
    <row r="20" spans="1:15" x14ac:dyDescent="0.25">
      <c r="A20" s="17">
        <v>29101</v>
      </c>
      <c r="B20" s="5" t="s">
        <v>34</v>
      </c>
      <c r="C20" s="20">
        <v>0</v>
      </c>
      <c r="D20" s="18">
        <v>0</v>
      </c>
      <c r="E20" s="18">
        <v>1250</v>
      </c>
      <c r="F20" s="18">
        <v>0</v>
      </c>
      <c r="G20" s="18">
        <v>0</v>
      </c>
      <c r="H20" s="18">
        <v>1250</v>
      </c>
      <c r="I20" s="18">
        <v>0</v>
      </c>
      <c r="J20" s="18">
        <v>0</v>
      </c>
      <c r="K20" s="18">
        <v>1250</v>
      </c>
      <c r="L20" s="18">
        <v>0</v>
      </c>
      <c r="M20" s="18">
        <v>0</v>
      </c>
      <c r="N20" s="18">
        <v>0</v>
      </c>
      <c r="O20" s="33">
        <f t="shared" si="0"/>
        <v>3750</v>
      </c>
    </row>
    <row r="21" spans="1:15" x14ac:dyDescent="0.25">
      <c r="A21" s="17">
        <v>29201</v>
      </c>
      <c r="B21" s="5" t="s">
        <v>35</v>
      </c>
      <c r="C21" s="20">
        <v>0</v>
      </c>
      <c r="D21" s="18">
        <v>0</v>
      </c>
      <c r="E21" s="18">
        <v>6301</v>
      </c>
      <c r="F21" s="18">
        <v>0</v>
      </c>
      <c r="G21" s="18">
        <v>0</v>
      </c>
      <c r="H21" s="18">
        <v>6301</v>
      </c>
      <c r="I21" s="18">
        <v>0</v>
      </c>
      <c r="J21" s="18">
        <v>0</v>
      </c>
      <c r="K21" s="18">
        <v>6301</v>
      </c>
      <c r="L21" s="18">
        <v>0</v>
      </c>
      <c r="M21" s="18">
        <v>0</v>
      </c>
      <c r="N21" s="18">
        <v>0</v>
      </c>
      <c r="O21" s="33">
        <f t="shared" si="0"/>
        <v>18903</v>
      </c>
    </row>
    <row r="22" spans="1:15" ht="24.75" x14ac:dyDescent="0.25">
      <c r="A22" s="17">
        <v>29301</v>
      </c>
      <c r="B22" s="5" t="s">
        <v>36</v>
      </c>
      <c r="C22" s="20">
        <v>0</v>
      </c>
      <c r="D22" s="18">
        <v>0</v>
      </c>
      <c r="E22" s="18">
        <v>5000</v>
      </c>
      <c r="F22" s="18">
        <v>0</v>
      </c>
      <c r="G22" s="18">
        <v>5000</v>
      </c>
      <c r="H22" s="18">
        <v>0</v>
      </c>
      <c r="I22" s="18">
        <v>5000</v>
      </c>
      <c r="J22" s="18">
        <v>0</v>
      </c>
      <c r="K22" s="18">
        <v>5000</v>
      </c>
      <c r="L22" s="18">
        <v>0</v>
      </c>
      <c r="M22" s="18">
        <v>5000</v>
      </c>
      <c r="N22" s="18">
        <v>0</v>
      </c>
      <c r="O22" s="33">
        <f t="shared" si="0"/>
        <v>25000</v>
      </c>
    </row>
    <row r="23" spans="1:15" ht="24.75" x14ac:dyDescent="0.25">
      <c r="A23" s="17">
        <v>29401</v>
      </c>
      <c r="B23" s="5" t="s">
        <v>37</v>
      </c>
      <c r="C23" s="20">
        <v>0</v>
      </c>
      <c r="D23" s="18">
        <v>0</v>
      </c>
      <c r="E23" s="18">
        <v>9861</v>
      </c>
      <c r="F23" s="18">
        <v>9861</v>
      </c>
      <c r="G23" s="18">
        <v>9861</v>
      </c>
      <c r="H23" s="18">
        <v>9861</v>
      </c>
      <c r="I23" s="18">
        <v>9861</v>
      </c>
      <c r="J23" s="18">
        <v>9861</v>
      </c>
      <c r="K23" s="18">
        <v>9861</v>
      </c>
      <c r="L23" s="18">
        <v>9861</v>
      </c>
      <c r="M23" s="18">
        <v>9861</v>
      </c>
      <c r="N23" s="18">
        <v>0</v>
      </c>
      <c r="O23" s="33">
        <f t="shared" si="0"/>
        <v>88749</v>
      </c>
    </row>
    <row r="24" spans="1:15" x14ac:dyDescent="0.25">
      <c r="A24" s="17">
        <v>29601</v>
      </c>
      <c r="B24" s="5" t="s">
        <v>38</v>
      </c>
      <c r="C24" s="20">
        <v>13875</v>
      </c>
      <c r="D24" s="20">
        <v>13875</v>
      </c>
      <c r="E24" s="20">
        <v>13875</v>
      </c>
      <c r="F24" s="20">
        <v>13875</v>
      </c>
      <c r="G24" s="20">
        <v>13875</v>
      </c>
      <c r="H24" s="20">
        <v>13875</v>
      </c>
      <c r="I24" s="20">
        <v>13875</v>
      </c>
      <c r="J24" s="20">
        <v>13875</v>
      </c>
      <c r="K24" s="20">
        <v>13875</v>
      </c>
      <c r="L24" s="20">
        <v>13875</v>
      </c>
      <c r="M24" s="20">
        <v>13875</v>
      </c>
      <c r="N24" s="20">
        <v>13875</v>
      </c>
      <c r="O24" s="33">
        <f t="shared" si="0"/>
        <v>166500</v>
      </c>
    </row>
    <row r="25" spans="1:15" x14ac:dyDescent="0.25">
      <c r="A25" s="17">
        <v>29901</v>
      </c>
      <c r="B25" s="5" t="s">
        <v>39</v>
      </c>
      <c r="C25" s="20">
        <v>0</v>
      </c>
      <c r="D25" s="18">
        <v>0</v>
      </c>
      <c r="E25" s="18">
        <v>1666</v>
      </c>
      <c r="F25" s="18">
        <v>1666</v>
      </c>
      <c r="G25" s="18">
        <v>1666</v>
      </c>
      <c r="H25" s="18">
        <v>1666</v>
      </c>
      <c r="I25" s="18">
        <v>1666</v>
      </c>
      <c r="J25" s="18">
        <v>1666</v>
      </c>
      <c r="K25" s="18">
        <v>1666</v>
      </c>
      <c r="L25" s="18">
        <v>1666</v>
      </c>
      <c r="M25" s="18">
        <v>1666</v>
      </c>
      <c r="N25" s="18">
        <v>0</v>
      </c>
      <c r="O25" s="33">
        <f t="shared" si="0"/>
        <v>14994</v>
      </c>
    </row>
    <row r="26" spans="1:15" ht="15.75" thickBot="1" x14ac:dyDescent="0.3">
      <c r="A26" s="12"/>
      <c r="B26" s="13"/>
      <c r="C26" s="21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5"/>
      <c r="O26" s="34"/>
    </row>
    <row r="27" spans="1:15" x14ac:dyDescent="0.25">
      <c r="A27" s="1"/>
      <c r="B27" s="1"/>
      <c r="C27" s="22"/>
      <c r="D27" s="1"/>
      <c r="E27" s="1"/>
      <c r="F27" s="1"/>
      <c r="G27" s="1"/>
      <c r="H27" s="1"/>
      <c r="I27" s="1"/>
      <c r="J27" s="1"/>
      <c r="K27" s="1"/>
    </row>
    <row r="28" spans="1:15" x14ac:dyDescent="0.25">
      <c r="A28" s="1"/>
      <c r="B28" s="1"/>
      <c r="C28" s="22"/>
      <c r="D28" s="1"/>
      <c r="E28" s="1"/>
      <c r="F28" s="1"/>
      <c r="G28" s="1"/>
      <c r="H28" s="1"/>
      <c r="I28" s="1"/>
      <c r="J28" s="1"/>
      <c r="K28" s="1"/>
    </row>
    <row r="29" spans="1:15" ht="52.5" customHeight="1" x14ac:dyDescent="0.25">
      <c r="A29" s="1"/>
      <c r="B29" s="36" t="s">
        <v>20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</row>
    <row r="30" spans="1:15" x14ac:dyDescent="0.25">
      <c r="A30" s="1"/>
      <c r="B30" s="1"/>
      <c r="C30" s="22"/>
      <c r="D30" s="1"/>
      <c r="E30" s="1"/>
      <c r="F30" s="1"/>
      <c r="G30" s="1"/>
      <c r="H30" s="1"/>
      <c r="I30" s="1"/>
      <c r="J30" s="1"/>
      <c r="K30" s="1"/>
    </row>
    <row r="31" spans="1:15" x14ac:dyDescent="0.25">
      <c r="A31" s="1"/>
      <c r="B31" s="1"/>
      <c r="C31" s="22"/>
      <c r="D31" s="1"/>
      <c r="E31" s="1"/>
      <c r="F31" s="1"/>
      <c r="G31" s="1"/>
      <c r="H31" s="1"/>
      <c r="I31" s="1"/>
      <c r="J31" s="1"/>
      <c r="K31" s="1"/>
    </row>
    <row r="32" spans="1:15" x14ac:dyDescent="0.25">
      <c r="A32" s="1"/>
      <c r="B32" s="1"/>
      <c r="C32" s="22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22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22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22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22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22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22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22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22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22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22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22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22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22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22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22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22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22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22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22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22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22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22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22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22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22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22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22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1"/>
      <c r="C60" s="22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1"/>
      <c r="C61" s="22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1"/>
      <c r="C62" s="22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1"/>
      <c r="C63" s="22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1"/>
      <c r="C64" s="22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1"/>
      <c r="C65" s="22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1"/>
      <c r="C66" s="22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1"/>
      <c r="C67" s="22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1"/>
      <c r="C68" s="22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22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1"/>
      <c r="C70" s="22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1"/>
      <c r="C71" s="22"/>
      <c r="D71" s="1"/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1"/>
      <c r="C72" s="22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1"/>
      <c r="C73" s="22"/>
      <c r="D73" s="1"/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1"/>
      <c r="C74" s="22"/>
      <c r="D74" s="1"/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1"/>
      <c r="C75" s="22"/>
      <c r="D75" s="1"/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1"/>
      <c r="C76" s="22"/>
      <c r="D76" s="1"/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1"/>
      <c r="C77" s="22"/>
      <c r="D77" s="1"/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1"/>
      <c r="C78" s="22"/>
      <c r="D78" s="1"/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1"/>
      <c r="C79" s="22"/>
      <c r="D79" s="1"/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1"/>
      <c r="C80" s="22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1"/>
      <c r="C81" s="22"/>
      <c r="D81" s="1"/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1"/>
      <c r="C82" s="22"/>
      <c r="D82" s="1"/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1"/>
      <c r="C83" s="22"/>
      <c r="D83" s="1"/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1"/>
      <c r="C84" s="22"/>
      <c r="D84" s="1"/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1"/>
      <c r="C85" s="22"/>
      <c r="D85" s="1"/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1"/>
      <c r="C86" s="22"/>
      <c r="D86" s="1"/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1"/>
      <c r="C87" s="22"/>
      <c r="D87" s="1"/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1"/>
      <c r="C88" s="22"/>
      <c r="D88" s="1"/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1"/>
      <c r="C89" s="22"/>
      <c r="D89" s="1"/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1"/>
      <c r="C90" s="22"/>
      <c r="D90" s="1"/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1"/>
      <c r="C91" s="22"/>
      <c r="D91" s="1"/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1"/>
      <c r="C92" s="22"/>
      <c r="D92" s="1"/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1"/>
      <c r="C93" s="22"/>
      <c r="D93" s="1"/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1"/>
      <c r="C94" s="22"/>
      <c r="D94" s="1"/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1"/>
      <c r="C95" s="22"/>
      <c r="D95" s="1"/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1"/>
      <c r="C96" s="22"/>
      <c r="D96" s="1"/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1"/>
      <c r="C97" s="22"/>
      <c r="D97" s="1"/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1"/>
      <c r="C98" s="22"/>
      <c r="D98" s="1"/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1"/>
      <c r="C99" s="22"/>
      <c r="D99" s="1"/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1"/>
      <c r="C100" s="22"/>
      <c r="D100" s="1"/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1"/>
      <c r="C101" s="22"/>
      <c r="D101" s="1"/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1"/>
      <c r="C102" s="22"/>
      <c r="D102" s="1"/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1"/>
      <c r="C103" s="22"/>
      <c r="D103" s="1"/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1"/>
      <c r="C104" s="22"/>
      <c r="D104" s="1"/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1"/>
      <c r="C105" s="22"/>
      <c r="D105" s="1"/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1"/>
      <c r="C106" s="22"/>
      <c r="D106" s="1"/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1"/>
      <c r="C107" s="22"/>
      <c r="D107" s="1"/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1"/>
      <c r="C108" s="22"/>
      <c r="D108" s="1"/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1"/>
      <c r="C109" s="22"/>
      <c r="D109" s="1"/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1"/>
      <c r="C110" s="22"/>
      <c r="D110" s="1"/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1"/>
      <c r="C111" s="22"/>
      <c r="D111" s="1"/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1"/>
      <c r="C112" s="22"/>
      <c r="D112" s="1"/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1"/>
      <c r="C113" s="22"/>
      <c r="D113" s="1"/>
      <c r="E113" s="1"/>
      <c r="F113" s="1"/>
      <c r="G113" s="1"/>
      <c r="H113" s="1"/>
      <c r="I113" s="1"/>
      <c r="J113" s="1"/>
      <c r="K113" s="1"/>
    </row>
  </sheetData>
  <mergeCells count="5">
    <mergeCell ref="B29:N29"/>
    <mergeCell ref="D1:N1"/>
    <mergeCell ref="D4:N4"/>
    <mergeCell ref="D2:O2"/>
    <mergeCell ref="D3:N3"/>
  </mergeCells>
  <pageMargins left="0.43307086614173229" right="0.23622047244094491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3"/>
  <sheetViews>
    <sheetView workbookViewId="0">
      <selection activeCell="D1" sqref="A1:O29"/>
    </sheetView>
  </sheetViews>
  <sheetFormatPr baseColWidth="10" defaultRowHeight="15" x14ac:dyDescent="0.25"/>
  <cols>
    <col min="1" max="1" width="9" customWidth="1"/>
    <col min="2" max="2" width="52.5703125" customWidth="1"/>
    <col min="3" max="3" width="7.5703125" style="23" customWidth="1"/>
    <col min="4" max="5" width="7.28515625" customWidth="1"/>
    <col min="6" max="6" width="7.140625" customWidth="1"/>
    <col min="7" max="7" width="7.5703125" customWidth="1"/>
    <col min="8" max="8" width="7.140625" customWidth="1"/>
    <col min="9" max="9" width="7.5703125" customWidth="1"/>
    <col min="10" max="12" width="7.42578125" customWidth="1"/>
    <col min="13" max="14" width="7.7109375" customWidth="1"/>
    <col min="15" max="15" width="10" style="35" bestFit="1" customWidth="1"/>
  </cols>
  <sheetData>
    <row r="1" spans="1:15" ht="54" customHeight="1" x14ac:dyDescent="0.25">
      <c r="A1" s="24" t="s">
        <v>0</v>
      </c>
      <c r="B1" s="25"/>
      <c r="C1" s="25"/>
      <c r="D1" s="37" t="s">
        <v>17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1"/>
    </row>
    <row r="2" spans="1:15" ht="20.25" customHeight="1" x14ac:dyDescent="0.25">
      <c r="A2" s="26"/>
      <c r="B2" s="27"/>
      <c r="C2" s="27"/>
      <c r="D2" s="39" t="s">
        <v>60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5" ht="21.75" customHeight="1" x14ac:dyDescent="0.25">
      <c r="A3" s="26"/>
      <c r="B3" s="28" t="s">
        <v>61</v>
      </c>
      <c r="C3" s="27"/>
      <c r="D3" s="39" t="s">
        <v>63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29"/>
    </row>
    <row r="4" spans="1:15" ht="21.75" customHeight="1" x14ac:dyDescent="0.25">
      <c r="A4" s="26"/>
      <c r="B4" s="28" t="s">
        <v>62</v>
      </c>
      <c r="C4" s="27"/>
      <c r="D4" s="38" t="s">
        <v>64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0"/>
    </row>
    <row r="5" spans="1:15" x14ac:dyDescent="0.25">
      <c r="A5" s="8" t="s">
        <v>1</v>
      </c>
      <c r="B5" s="6" t="s">
        <v>2</v>
      </c>
      <c r="C5" s="19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7" t="s">
        <v>14</v>
      </c>
      <c r="M5" s="7" t="s">
        <v>15</v>
      </c>
      <c r="N5" s="10" t="s">
        <v>16</v>
      </c>
      <c r="O5" s="9" t="s">
        <v>21</v>
      </c>
    </row>
    <row r="6" spans="1:15" ht="29.25" customHeight="1" x14ac:dyDescent="0.25">
      <c r="A6" s="16">
        <v>30000</v>
      </c>
      <c r="B6" s="4" t="s">
        <v>41</v>
      </c>
      <c r="C6" s="20"/>
      <c r="D6" s="3"/>
      <c r="E6" s="3"/>
      <c r="F6" s="3"/>
      <c r="G6" s="3"/>
      <c r="H6" s="3"/>
      <c r="I6" s="3"/>
      <c r="J6" s="3"/>
      <c r="K6" s="3"/>
      <c r="L6" s="2"/>
      <c r="M6" s="2"/>
      <c r="N6" s="11"/>
      <c r="O6" s="32"/>
    </row>
    <row r="7" spans="1:15" x14ac:dyDescent="0.25">
      <c r="A7" s="17">
        <v>31101</v>
      </c>
      <c r="B7" s="5" t="s">
        <v>4</v>
      </c>
      <c r="C7" s="20">
        <v>19166</v>
      </c>
      <c r="D7" s="20">
        <v>19166</v>
      </c>
      <c r="E7" s="20">
        <v>19166</v>
      </c>
      <c r="F7" s="20">
        <v>19166</v>
      </c>
      <c r="G7" s="20">
        <v>19166</v>
      </c>
      <c r="H7" s="20">
        <v>19166</v>
      </c>
      <c r="I7" s="20">
        <v>19166</v>
      </c>
      <c r="J7" s="20">
        <v>19166</v>
      </c>
      <c r="K7" s="20">
        <v>19166</v>
      </c>
      <c r="L7" s="20">
        <v>19166</v>
      </c>
      <c r="M7" s="20">
        <v>19166</v>
      </c>
      <c r="N7" s="20">
        <v>19166</v>
      </c>
      <c r="O7" s="33">
        <f>SUM(C7:N7)</f>
        <v>229992</v>
      </c>
    </row>
    <row r="8" spans="1:15" x14ac:dyDescent="0.25">
      <c r="A8" s="17">
        <v>31401</v>
      </c>
      <c r="B8" s="5" t="s">
        <v>42</v>
      </c>
      <c r="C8" s="20">
        <v>8333</v>
      </c>
      <c r="D8" s="20">
        <v>8333</v>
      </c>
      <c r="E8" s="20">
        <v>8333</v>
      </c>
      <c r="F8" s="20">
        <v>8333</v>
      </c>
      <c r="G8" s="20">
        <v>8333</v>
      </c>
      <c r="H8" s="20">
        <v>8333</v>
      </c>
      <c r="I8" s="20">
        <v>8333</v>
      </c>
      <c r="J8" s="20">
        <v>8333</v>
      </c>
      <c r="K8" s="20">
        <v>8333</v>
      </c>
      <c r="L8" s="20">
        <v>8333</v>
      </c>
      <c r="M8" s="20">
        <v>8333</v>
      </c>
      <c r="N8" s="20">
        <v>8333</v>
      </c>
      <c r="O8" s="33">
        <f t="shared" ref="O8:O25" si="0">SUM(C8:N8)</f>
        <v>99996</v>
      </c>
    </row>
    <row r="9" spans="1:15" x14ac:dyDescent="0.25">
      <c r="A9" s="17">
        <v>31802</v>
      </c>
      <c r="B9" s="5" t="s">
        <v>43</v>
      </c>
      <c r="C9" s="20">
        <v>0</v>
      </c>
      <c r="D9" s="18">
        <v>0</v>
      </c>
      <c r="E9" s="18">
        <v>1000</v>
      </c>
      <c r="F9" s="18">
        <v>500</v>
      </c>
      <c r="G9" s="18">
        <v>500</v>
      </c>
      <c r="H9" s="18">
        <v>1000</v>
      </c>
      <c r="I9" s="18">
        <v>500</v>
      </c>
      <c r="J9" s="18">
        <v>500</v>
      </c>
      <c r="K9" s="18">
        <v>1000</v>
      </c>
      <c r="L9" s="18">
        <v>500</v>
      </c>
      <c r="M9" s="18">
        <v>500</v>
      </c>
      <c r="N9" s="18">
        <v>0</v>
      </c>
      <c r="O9" s="33">
        <f t="shared" si="0"/>
        <v>6000</v>
      </c>
    </row>
    <row r="10" spans="1:15" x14ac:dyDescent="0.25">
      <c r="A10" s="17">
        <v>32201</v>
      </c>
      <c r="B10" s="5" t="s">
        <v>65</v>
      </c>
      <c r="C10" s="20">
        <v>6360</v>
      </c>
      <c r="D10" s="20">
        <v>6360</v>
      </c>
      <c r="E10" s="20">
        <v>6360</v>
      </c>
      <c r="F10" s="20">
        <v>6360</v>
      </c>
      <c r="G10" s="20">
        <v>6360</v>
      </c>
      <c r="H10" s="20">
        <v>6360</v>
      </c>
      <c r="I10" s="20">
        <v>6360</v>
      </c>
      <c r="J10" s="20">
        <v>6360</v>
      </c>
      <c r="K10" s="20">
        <v>6360</v>
      </c>
      <c r="L10" s="20">
        <v>6360</v>
      </c>
      <c r="M10" s="20">
        <v>6360</v>
      </c>
      <c r="N10" s="20">
        <v>6360</v>
      </c>
      <c r="O10" s="33">
        <f t="shared" si="0"/>
        <v>76320</v>
      </c>
    </row>
    <row r="11" spans="1:15" x14ac:dyDescent="0.25">
      <c r="A11" s="17">
        <v>32301</v>
      </c>
      <c r="B11" s="5" t="s">
        <v>44</v>
      </c>
      <c r="C11" s="20">
        <v>4166</v>
      </c>
      <c r="D11" s="20">
        <v>4166</v>
      </c>
      <c r="E11" s="20">
        <v>4166</v>
      </c>
      <c r="F11" s="20">
        <v>4166</v>
      </c>
      <c r="G11" s="20">
        <v>4166</v>
      </c>
      <c r="H11" s="20">
        <v>4166</v>
      </c>
      <c r="I11" s="20">
        <v>4166</v>
      </c>
      <c r="J11" s="20">
        <v>4166</v>
      </c>
      <c r="K11" s="20">
        <v>4166</v>
      </c>
      <c r="L11" s="20">
        <v>4166</v>
      </c>
      <c r="M11" s="20">
        <v>4166</v>
      </c>
      <c r="N11" s="20">
        <v>4166</v>
      </c>
      <c r="O11" s="33">
        <f t="shared" si="0"/>
        <v>49992</v>
      </c>
    </row>
    <row r="12" spans="1:15" x14ac:dyDescent="0.25">
      <c r="A12" s="17">
        <v>33601</v>
      </c>
      <c r="B12" s="5" t="s">
        <v>45</v>
      </c>
      <c r="C12" s="20">
        <v>0</v>
      </c>
      <c r="D12" s="18">
        <v>0</v>
      </c>
      <c r="E12" s="18">
        <v>5555</v>
      </c>
      <c r="F12" s="18">
        <v>5555</v>
      </c>
      <c r="G12" s="18">
        <v>5555</v>
      </c>
      <c r="H12" s="18">
        <v>5555</v>
      </c>
      <c r="I12" s="18">
        <v>5555</v>
      </c>
      <c r="J12" s="18">
        <v>5555</v>
      </c>
      <c r="K12" s="18">
        <v>5555</v>
      </c>
      <c r="L12" s="18">
        <v>5555</v>
      </c>
      <c r="M12" s="18">
        <v>5555</v>
      </c>
      <c r="N12" s="18">
        <v>0</v>
      </c>
      <c r="O12" s="33">
        <f t="shared" si="0"/>
        <v>49995</v>
      </c>
    </row>
    <row r="13" spans="1:15" x14ac:dyDescent="0.25">
      <c r="A13" s="17">
        <v>34501</v>
      </c>
      <c r="B13" s="5" t="s">
        <v>46</v>
      </c>
      <c r="C13" s="20">
        <v>0</v>
      </c>
      <c r="D13" s="18">
        <v>3754</v>
      </c>
      <c r="E13" s="18">
        <v>3754</v>
      </c>
      <c r="F13" s="18">
        <v>3754</v>
      </c>
      <c r="G13" s="18">
        <v>3754</v>
      </c>
      <c r="H13" s="18">
        <v>3754</v>
      </c>
      <c r="I13" s="18">
        <v>3754</v>
      </c>
      <c r="J13" s="18">
        <v>3754</v>
      </c>
      <c r="K13" s="18">
        <v>3754</v>
      </c>
      <c r="L13" s="18">
        <v>3754</v>
      </c>
      <c r="M13" s="18">
        <v>3754</v>
      </c>
      <c r="N13" s="18">
        <v>0</v>
      </c>
      <c r="O13" s="33">
        <f t="shared" si="0"/>
        <v>37540</v>
      </c>
    </row>
    <row r="14" spans="1:15" x14ac:dyDescent="0.25">
      <c r="A14" s="17">
        <v>35101</v>
      </c>
      <c r="B14" s="5" t="s">
        <v>47</v>
      </c>
      <c r="C14" s="20">
        <v>0</v>
      </c>
      <c r="D14" s="18">
        <v>0</v>
      </c>
      <c r="E14" s="18">
        <v>0</v>
      </c>
      <c r="F14" s="18">
        <v>6250</v>
      </c>
      <c r="G14" s="18">
        <v>0</v>
      </c>
      <c r="H14" s="18">
        <v>6250</v>
      </c>
      <c r="I14" s="18">
        <v>0</v>
      </c>
      <c r="J14" s="18">
        <v>0</v>
      </c>
      <c r="K14" s="18">
        <v>6250</v>
      </c>
      <c r="L14" s="18">
        <v>0</v>
      </c>
      <c r="M14" s="18">
        <v>0</v>
      </c>
      <c r="N14" s="18">
        <v>0</v>
      </c>
      <c r="O14" s="33">
        <f t="shared" si="0"/>
        <v>18750</v>
      </c>
    </row>
    <row r="15" spans="1:15" ht="24.75" x14ac:dyDescent="0.25">
      <c r="A15" s="17">
        <v>35201</v>
      </c>
      <c r="B15" s="5" t="s">
        <v>48</v>
      </c>
      <c r="C15" s="20">
        <v>0</v>
      </c>
      <c r="D15" s="18">
        <v>0</v>
      </c>
      <c r="E15" s="18">
        <v>5555</v>
      </c>
      <c r="F15" s="18">
        <v>5555</v>
      </c>
      <c r="G15" s="18">
        <v>5555</v>
      </c>
      <c r="H15" s="18">
        <v>5555</v>
      </c>
      <c r="I15" s="18">
        <v>5555</v>
      </c>
      <c r="J15" s="18">
        <v>5555</v>
      </c>
      <c r="K15" s="18">
        <v>5555</v>
      </c>
      <c r="L15" s="18">
        <v>5555</v>
      </c>
      <c r="M15" s="18">
        <v>5555</v>
      </c>
      <c r="N15" s="18">
        <v>0</v>
      </c>
      <c r="O15" s="33">
        <f t="shared" si="0"/>
        <v>49995</v>
      </c>
    </row>
    <row r="16" spans="1:15" ht="24.75" x14ac:dyDescent="0.25">
      <c r="A16" s="17">
        <v>35501</v>
      </c>
      <c r="B16" s="5" t="s">
        <v>49</v>
      </c>
      <c r="C16" s="20">
        <v>6250</v>
      </c>
      <c r="D16" s="20">
        <v>6250</v>
      </c>
      <c r="E16" s="20">
        <v>6250</v>
      </c>
      <c r="F16" s="20">
        <v>6250</v>
      </c>
      <c r="G16" s="20">
        <v>6250</v>
      </c>
      <c r="H16" s="20">
        <v>6250</v>
      </c>
      <c r="I16" s="20">
        <v>6250</v>
      </c>
      <c r="J16" s="20">
        <v>6250</v>
      </c>
      <c r="K16" s="20">
        <v>6250</v>
      </c>
      <c r="L16" s="20">
        <v>6250</v>
      </c>
      <c r="M16" s="20">
        <v>6250</v>
      </c>
      <c r="N16" s="20">
        <v>6250</v>
      </c>
      <c r="O16" s="33">
        <f t="shared" si="0"/>
        <v>75000</v>
      </c>
    </row>
    <row r="17" spans="1:15" x14ac:dyDescent="0.25">
      <c r="A17" s="17">
        <v>35801</v>
      </c>
      <c r="B17" s="5" t="s">
        <v>50</v>
      </c>
      <c r="C17" s="20">
        <v>2915</v>
      </c>
      <c r="D17" s="20">
        <v>2915</v>
      </c>
      <c r="E17" s="20">
        <v>2915</v>
      </c>
      <c r="F17" s="20">
        <v>2915</v>
      </c>
      <c r="G17" s="20">
        <v>2915</v>
      </c>
      <c r="H17" s="20">
        <v>2915</v>
      </c>
      <c r="I17" s="20">
        <v>2915</v>
      </c>
      <c r="J17" s="20">
        <v>2915</v>
      </c>
      <c r="K17" s="20">
        <v>2915</v>
      </c>
      <c r="L17" s="20">
        <v>2915</v>
      </c>
      <c r="M17" s="20">
        <v>2915</v>
      </c>
      <c r="N17" s="20">
        <v>2915</v>
      </c>
      <c r="O17" s="33">
        <f t="shared" si="0"/>
        <v>34980</v>
      </c>
    </row>
    <row r="18" spans="1:15" x14ac:dyDescent="0.25">
      <c r="A18" s="17">
        <v>35901</v>
      </c>
      <c r="B18" s="5" t="s">
        <v>51</v>
      </c>
      <c r="C18" s="20">
        <v>2915</v>
      </c>
      <c r="D18" s="20">
        <v>2915</v>
      </c>
      <c r="E18" s="20">
        <v>2915</v>
      </c>
      <c r="F18" s="20">
        <v>2915</v>
      </c>
      <c r="G18" s="20">
        <v>2915</v>
      </c>
      <c r="H18" s="20">
        <v>2915</v>
      </c>
      <c r="I18" s="20">
        <v>2915</v>
      </c>
      <c r="J18" s="20">
        <v>2915</v>
      </c>
      <c r="K18" s="20">
        <v>2915</v>
      </c>
      <c r="L18" s="20">
        <v>2915</v>
      </c>
      <c r="M18" s="20">
        <v>2915</v>
      </c>
      <c r="N18" s="20">
        <v>2915</v>
      </c>
      <c r="O18" s="33">
        <f t="shared" si="0"/>
        <v>34980</v>
      </c>
    </row>
    <row r="19" spans="1:15" x14ac:dyDescent="0.25">
      <c r="A19" s="17">
        <v>37101</v>
      </c>
      <c r="B19" s="5" t="s">
        <v>52</v>
      </c>
      <c r="C19" s="20">
        <v>0</v>
      </c>
      <c r="D19" s="20">
        <v>0</v>
      </c>
      <c r="E19" s="20">
        <v>21013</v>
      </c>
      <c r="F19" s="20">
        <v>21013</v>
      </c>
      <c r="G19" s="20">
        <v>21013</v>
      </c>
      <c r="H19" s="20">
        <v>21013</v>
      </c>
      <c r="I19" s="20">
        <v>21013</v>
      </c>
      <c r="J19" s="20">
        <v>21013</v>
      </c>
      <c r="K19" s="20">
        <v>21013</v>
      </c>
      <c r="L19" s="20">
        <v>21013</v>
      </c>
      <c r="M19" s="20">
        <v>21013</v>
      </c>
      <c r="N19" s="20">
        <v>0</v>
      </c>
      <c r="O19" s="33">
        <f t="shared" si="0"/>
        <v>189117</v>
      </c>
    </row>
    <row r="20" spans="1:15" x14ac:dyDescent="0.25">
      <c r="A20" s="17">
        <v>37201</v>
      </c>
      <c r="B20" s="5" t="s">
        <v>53</v>
      </c>
      <c r="C20" s="20">
        <v>0</v>
      </c>
      <c r="D20" s="18">
        <v>0</v>
      </c>
      <c r="E20" s="18">
        <v>5000</v>
      </c>
      <c r="F20" s="18">
        <v>5000</v>
      </c>
      <c r="G20" s="18">
        <v>5000</v>
      </c>
      <c r="H20" s="18">
        <v>5000</v>
      </c>
      <c r="I20" s="18">
        <v>5000</v>
      </c>
      <c r="J20" s="18">
        <v>5000</v>
      </c>
      <c r="K20" s="18">
        <v>5000</v>
      </c>
      <c r="L20" s="18">
        <v>5000</v>
      </c>
      <c r="M20" s="18">
        <v>5000</v>
      </c>
      <c r="N20" s="18">
        <v>0</v>
      </c>
      <c r="O20" s="33">
        <f t="shared" si="0"/>
        <v>45000</v>
      </c>
    </row>
    <row r="21" spans="1:15" x14ac:dyDescent="0.25">
      <c r="A21" s="17">
        <v>37501</v>
      </c>
      <c r="B21" s="5" t="s">
        <v>54</v>
      </c>
      <c r="C21" s="20">
        <v>0</v>
      </c>
      <c r="D21" s="18">
        <v>0</v>
      </c>
      <c r="E21" s="18">
        <v>9444</v>
      </c>
      <c r="F21" s="18">
        <v>9444</v>
      </c>
      <c r="G21" s="18">
        <v>9444</v>
      </c>
      <c r="H21" s="18">
        <v>9444</v>
      </c>
      <c r="I21" s="18">
        <v>9444</v>
      </c>
      <c r="J21" s="18">
        <v>9444</v>
      </c>
      <c r="K21" s="18">
        <v>9444</v>
      </c>
      <c r="L21" s="18">
        <v>9444</v>
      </c>
      <c r="M21" s="18">
        <v>9448</v>
      </c>
      <c r="N21" s="18">
        <v>0</v>
      </c>
      <c r="O21" s="33">
        <f t="shared" si="0"/>
        <v>85000</v>
      </c>
    </row>
    <row r="22" spans="1:15" x14ac:dyDescent="0.25">
      <c r="A22" s="17">
        <v>37601</v>
      </c>
      <c r="B22" s="5" t="s">
        <v>55</v>
      </c>
      <c r="C22" s="20">
        <v>0</v>
      </c>
      <c r="D22" s="18">
        <v>0</v>
      </c>
      <c r="E22" s="18">
        <v>0</v>
      </c>
      <c r="F22" s="18">
        <v>15000</v>
      </c>
      <c r="G22" s="18">
        <v>0</v>
      </c>
      <c r="H22" s="18">
        <v>0</v>
      </c>
      <c r="I22" s="18">
        <v>15000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33">
        <f t="shared" si="0"/>
        <v>30000</v>
      </c>
    </row>
    <row r="23" spans="1:15" x14ac:dyDescent="0.25">
      <c r="A23" s="17">
        <v>39101</v>
      </c>
      <c r="B23" s="5" t="s">
        <v>56</v>
      </c>
      <c r="C23" s="20">
        <v>6000</v>
      </c>
      <c r="D23" s="20">
        <v>6000</v>
      </c>
      <c r="E23" s="20">
        <v>6000</v>
      </c>
      <c r="F23" s="20">
        <v>6000</v>
      </c>
      <c r="G23" s="20">
        <v>6000</v>
      </c>
      <c r="H23" s="20">
        <v>6000</v>
      </c>
      <c r="I23" s="20">
        <v>6000</v>
      </c>
      <c r="J23" s="20">
        <v>6000</v>
      </c>
      <c r="K23" s="20">
        <v>6000</v>
      </c>
      <c r="L23" s="20">
        <v>6000</v>
      </c>
      <c r="M23" s="20">
        <v>6000</v>
      </c>
      <c r="N23" s="20">
        <v>6000</v>
      </c>
      <c r="O23" s="33">
        <f t="shared" si="0"/>
        <v>72000</v>
      </c>
    </row>
    <row r="24" spans="1:15" x14ac:dyDescent="0.25">
      <c r="A24" s="17">
        <v>39201</v>
      </c>
      <c r="B24" s="5" t="s">
        <v>57</v>
      </c>
      <c r="C24" s="20">
        <v>7420</v>
      </c>
      <c r="D24" s="20">
        <v>7420</v>
      </c>
      <c r="E24" s="20">
        <v>7420</v>
      </c>
      <c r="F24" s="20">
        <v>7420</v>
      </c>
      <c r="G24" s="20">
        <v>7420</v>
      </c>
      <c r="H24" s="20">
        <v>7420</v>
      </c>
      <c r="I24" s="20">
        <v>7420</v>
      </c>
      <c r="J24" s="20">
        <v>7420</v>
      </c>
      <c r="K24" s="20">
        <v>7420</v>
      </c>
      <c r="L24" s="20">
        <v>7420</v>
      </c>
      <c r="M24" s="20">
        <v>7420</v>
      </c>
      <c r="N24" s="20">
        <v>7420</v>
      </c>
      <c r="O24" s="33">
        <f t="shared" si="0"/>
        <v>89040</v>
      </c>
    </row>
    <row r="25" spans="1:15" x14ac:dyDescent="0.25">
      <c r="A25" s="17">
        <v>39903</v>
      </c>
      <c r="B25" s="5" t="s">
        <v>58</v>
      </c>
      <c r="C25" s="20">
        <v>0</v>
      </c>
      <c r="D25" s="18">
        <v>0</v>
      </c>
      <c r="E25" s="18">
        <v>7333</v>
      </c>
      <c r="F25" s="18">
        <v>7333</v>
      </c>
      <c r="G25" s="18">
        <v>7333</v>
      </c>
      <c r="H25" s="18">
        <v>7333</v>
      </c>
      <c r="I25" s="18">
        <v>7333</v>
      </c>
      <c r="J25" s="18">
        <v>7333</v>
      </c>
      <c r="K25" s="18">
        <v>7333</v>
      </c>
      <c r="L25" s="18">
        <v>7333</v>
      </c>
      <c r="M25" s="18">
        <v>7333</v>
      </c>
      <c r="N25" s="18">
        <v>0</v>
      </c>
      <c r="O25" s="33">
        <f t="shared" si="0"/>
        <v>65997</v>
      </c>
    </row>
    <row r="26" spans="1:15" ht="15.75" thickBot="1" x14ac:dyDescent="0.3">
      <c r="A26" s="12"/>
      <c r="B26" s="13"/>
      <c r="C26" s="21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5"/>
      <c r="O26" s="34"/>
    </row>
    <row r="27" spans="1:15" x14ac:dyDescent="0.25">
      <c r="A27" s="1"/>
      <c r="B27" s="1"/>
      <c r="C27" s="22"/>
      <c r="D27" s="1"/>
      <c r="E27" s="1"/>
      <c r="F27" s="1"/>
      <c r="G27" s="1"/>
      <c r="H27" s="1"/>
      <c r="I27" s="1"/>
      <c r="J27" s="1"/>
      <c r="K27" s="1"/>
    </row>
    <row r="28" spans="1:15" x14ac:dyDescent="0.25">
      <c r="A28" s="1"/>
      <c r="B28" s="1"/>
      <c r="C28" s="22"/>
      <c r="D28" s="1"/>
      <c r="E28" s="1"/>
      <c r="F28" s="1"/>
      <c r="G28" s="1"/>
      <c r="H28" s="1"/>
      <c r="I28" s="1"/>
      <c r="J28" s="1"/>
      <c r="K28" s="1"/>
    </row>
    <row r="29" spans="1:15" ht="52.5" customHeight="1" x14ac:dyDescent="0.25">
      <c r="A29" s="1"/>
      <c r="B29" s="36" t="s">
        <v>20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</row>
    <row r="30" spans="1:15" x14ac:dyDescent="0.25">
      <c r="A30" s="1"/>
      <c r="B30" s="1"/>
      <c r="C30" s="22"/>
      <c r="D30" s="1"/>
      <c r="E30" s="1"/>
      <c r="F30" s="1"/>
      <c r="G30" s="1"/>
      <c r="H30" s="1"/>
      <c r="I30" s="1"/>
      <c r="J30" s="1"/>
      <c r="K30" s="1"/>
    </row>
    <row r="31" spans="1:15" x14ac:dyDescent="0.25">
      <c r="A31" s="1"/>
      <c r="B31" s="1"/>
      <c r="C31" s="22"/>
      <c r="D31" s="1"/>
      <c r="E31" s="1"/>
      <c r="F31" s="1"/>
      <c r="G31" s="1"/>
      <c r="H31" s="1"/>
      <c r="I31" s="1"/>
      <c r="J31" s="1"/>
      <c r="K31" s="1"/>
    </row>
    <row r="32" spans="1:15" x14ac:dyDescent="0.25">
      <c r="A32" s="1"/>
      <c r="B32" s="1"/>
      <c r="C32" s="22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22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22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22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22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22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22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22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22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22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22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22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22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22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22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22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22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22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22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22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22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22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22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22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22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22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22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22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1"/>
      <c r="C60" s="22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1"/>
      <c r="C61" s="22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1"/>
      <c r="C62" s="22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1"/>
      <c r="C63" s="22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1"/>
      <c r="C64" s="22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1"/>
      <c r="C65" s="22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1"/>
      <c r="C66" s="22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1"/>
      <c r="C67" s="22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1"/>
      <c r="C68" s="22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22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1"/>
      <c r="C70" s="22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1"/>
      <c r="C71" s="22"/>
      <c r="D71" s="1"/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1"/>
      <c r="C72" s="22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1"/>
      <c r="C73" s="22"/>
      <c r="D73" s="1"/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1"/>
      <c r="C74" s="22"/>
      <c r="D74" s="1"/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1"/>
      <c r="C75" s="22"/>
      <c r="D75" s="1"/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1"/>
      <c r="C76" s="22"/>
      <c r="D76" s="1"/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1"/>
      <c r="C77" s="22"/>
      <c r="D77" s="1"/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1"/>
      <c r="C78" s="22"/>
      <c r="D78" s="1"/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1"/>
      <c r="C79" s="22"/>
      <c r="D79" s="1"/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1"/>
      <c r="C80" s="22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1"/>
      <c r="C81" s="22"/>
      <c r="D81" s="1"/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1"/>
      <c r="C82" s="22"/>
      <c r="D82" s="1"/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1"/>
      <c r="C83" s="22"/>
      <c r="D83" s="1"/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1"/>
      <c r="C84" s="22"/>
      <c r="D84" s="1"/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1"/>
      <c r="C85" s="22"/>
      <c r="D85" s="1"/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1"/>
      <c r="C86" s="22"/>
      <c r="D86" s="1"/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1"/>
      <c r="C87" s="22"/>
      <c r="D87" s="1"/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1"/>
      <c r="C88" s="22"/>
      <c r="D88" s="1"/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1"/>
      <c r="C89" s="22"/>
      <c r="D89" s="1"/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1"/>
      <c r="C90" s="22"/>
      <c r="D90" s="1"/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1"/>
      <c r="C91" s="22"/>
      <c r="D91" s="1"/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1"/>
      <c r="C92" s="22"/>
      <c r="D92" s="1"/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1"/>
      <c r="C93" s="22"/>
      <c r="D93" s="1"/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1"/>
      <c r="C94" s="22"/>
      <c r="D94" s="1"/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1"/>
      <c r="C95" s="22"/>
      <c r="D95" s="1"/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1"/>
      <c r="C96" s="22"/>
      <c r="D96" s="1"/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1"/>
      <c r="C97" s="22"/>
      <c r="D97" s="1"/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1"/>
      <c r="C98" s="22"/>
      <c r="D98" s="1"/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1"/>
      <c r="C99" s="22"/>
      <c r="D99" s="1"/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1"/>
      <c r="C100" s="22"/>
      <c r="D100" s="1"/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1"/>
      <c r="C101" s="22"/>
      <c r="D101" s="1"/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1"/>
      <c r="C102" s="22"/>
      <c r="D102" s="1"/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1"/>
      <c r="C103" s="22"/>
      <c r="D103" s="1"/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1"/>
      <c r="C104" s="22"/>
      <c r="D104" s="1"/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1"/>
      <c r="C105" s="22"/>
      <c r="D105" s="1"/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1"/>
      <c r="C106" s="22"/>
      <c r="D106" s="1"/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1"/>
      <c r="C107" s="22"/>
      <c r="D107" s="1"/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1"/>
      <c r="C108" s="22"/>
      <c r="D108" s="1"/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1"/>
      <c r="C109" s="22"/>
      <c r="D109" s="1"/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1"/>
      <c r="C110" s="22"/>
      <c r="D110" s="1"/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1"/>
      <c r="C111" s="22"/>
      <c r="D111" s="1"/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1"/>
      <c r="C112" s="22"/>
      <c r="D112" s="1"/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1"/>
      <c r="C113" s="22"/>
      <c r="D113" s="1"/>
      <c r="E113" s="1"/>
      <c r="F113" s="1"/>
      <c r="G113" s="1"/>
      <c r="H113" s="1"/>
      <c r="I113" s="1"/>
      <c r="J113" s="1"/>
      <c r="K113" s="1"/>
    </row>
  </sheetData>
  <mergeCells count="5">
    <mergeCell ref="D1:N1"/>
    <mergeCell ref="D2:O2"/>
    <mergeCell ref="D3:N3"/>
    <mergeCell ref="D4:N4"/>
    <mergeCell ref="B29:N29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tabSelected="1" workbookViewId="0">
      <selection activeCell="O1" sqref="A1:O12"/>
    </sheetView>
  </sheetViews>
  <sheetFormatPr baseColWidth="10" defaultRowHeight="15" x14ac:dyDescent="0.25"/>
  <cols>
    <col min="1" max="1" width="9" customWidth="1"/>
    <col min="2" max="2" width="52.5703125" customWidth="1"/>
    <col min="3" max="3" width="7.5703125" style="23" customWidth="1"/>
    <col min="4" max="5" width="7.28515625" customWidth="1"/>
    <col min="6" max="6" width="7.140625" customWidth="1"/>
    <col min="7" max="7" width="7.5703125" customWidth="1"/>
    <col min="8" max="8" width="7.140625" customWidth="1"/>
    <col min="9" max="9" width="7.5703125" customWidth="1"/>
    <col min="10" max="12" width="7.42578125" customWidth="1"/>
    <col min="13" max="14" width="7.7109375" customWidth="1"/>
    <col min="15" max="15" width="8.85546875" style="35" customWidth="1"/>
  </cols>
  <sheetData>
    <row r="1" spans="1:15" ht="54" customHeight="1" x14ac:dyDescent="0.25">
      <c r="A1" s="24" t="s">
        <v>0</v>
      </c>
      <c r="B1" s="25"/>
      <c r="C1" s="25"/>
      <c r="D1" s="37" t="s">
        <v>17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1"/>
    </row>
    <row r="2" spans="1:15" ht="20.25" customHeight="1" x14ac:dyDescent="0.25">
      <c r="A2" s="26"/>
      <c r="B2" s="27"/>
      <c r="C2" s="27"/>
      <c r="D2" s="39" t="s">
        <v>60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5" ht="21.75" customHeight="1" x14ac:dyDescent="0.25">
      <c r="A3" s="26"/>
      <c r="B3" s="28" t="s">
        <v>61</v>
      </c>
      <c r="C3" s="27"/>
      <c r="D3" s="39" t="s">
        <v>63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29"/>
    </row>
    <row r="4" spans="1:15" ht="21.75" customHeight="1" x14ac:dyDescent="0.25">
      <c r="A4" s="26"/>
      <c r="B4" s="28" t="s">
        <v>62</v>
      </c>
      <c r="C4" s="27"/>
      <c r="D4" s="38" t="s">
        <v>64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0"/>
    </row>
    <row r="5" spans="1:15" x14ac:dyDescent="0.25">
      <c r="A5" s="8" t="s">
        <v>1</v>
      </c>
      <c r="B5" s="6" t="s">
        <v>2</v>
      </c>
      <c r="C5" s="19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7" t="s">
        <v>14</v>
      </c>
      <c r="M5" s="7" t="s">
        <v>15</v>
      </c>
      <c r="N5" s="10" t="s">
        <v>16</v>
      </c>
      <c r="O5" s="9" t="s">
        <v>21</v>
      </c>
    </row>
    <row r="6" spans="1:15" ht="29.25" customHeight="1" x14ac:dyDescent="0.25">
      <c r="A6" s="16">
        <v>50000</v>
      </c>
      <c r="B6" s="4" t="s">
        <v>18</v>
      </c>
      <c r="C6" s="20"/>
      <c r="D6" s="3"/>
      <c r="E6" s="3"/>
      <c r="F6" s="3"/>
      <c r="G6" s="3"/>
      <c r="H6" s="3"/>
      <c r="I6" s="3"/>
      <c r="J6" s="3"/>
      <c r="K6" s="3"/>
      <c r="L6" s="2"/>
      <c r="M6" s="2"/>
      <c r="N6" s="11"/>
      <c r="O6" s="32"/>
    </row>
    <row r="7" spans="1:15" x14ac:dyDescent="0.25">
      <c r="A7" s="17">
        <v>51101</v>
      </c>
      <c r="B7" s="5" t="s">
        <v>19</v>
      </c>
      <c r="C7" s="20">
        <v>0</v>
      </c>
      <c r="D7" s="20">
        <v>0</v>
      </c>
      <c r="E7" s="20">
        <v>0</v>
      </c>
      <c r="F7" s="18">
        <v>10000</v>
      </c>
      <c r="G7" s="20">
        <v>0</v>
      </c>
      <c r="H7" s="20">
        <v>0</v>
      </c>
      <c r="I7" s="18">
        <v>10000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33">
        <f>SUM(C7:N7)</f>
        <v>20000</v>
      </c>
    </row>
    <row r="8" spans="1:15" x14ac:dyDescent="0.25">
      <c r="A8" s="17">
        <v>51501</v>
      </c>
      <c r="B8" s="5" t="s">
        <v>59</v>
      </c>
      <c r="C8" s="20">
        <v>0</v>
      </c>
      <c r="D8" s="20">
        <v>0</v>
      </c>
      <c r="E8" s="20">
        <v>0</v>
      </c>
      <c r="F8" s="18">
        <v>20000</v>
      </c>
      <c r="G8" s="20">
        <v>0</v>
      </c>
      <c r="H8" s="18">
        <v>6072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33">
        <f>SUM(C8:N8)</f>
        <v>26072</v>
      </c>
    </row>
    <row r="9" spans="1:15" ht="15.75" thickBot="1" x14ac:dyDescent="0.3">
      <c r="A9" s="12"/>
      <c r="B9" s="13"/>
      <c r="C9" s="21"/>
      <c r="D9" s="14"/>
      <c r="E9" s="14"/>
      <c r="F9" s="14"/>
      <c r="G9" s="14"/>
      <c r="H9" s="14"/>
      <c r="I9" s="14"/>
      <c r="J9" s="14"/>
      <c r="K9" s="14"/>
      <c r="L9" s="14"/>
      <c r="M9" s="14"/>
      <c r="N9" s="15"/>
      <c r="O9" s="34"/>
    </row>
    <row r="10" spans="1:15" x14ac:dyDescent="0.25">
      <c r="A10" s="1"/>
      <c r="B10" s="1"/>
      <c r="C10" s="22"/>
      <c r="D10" s="1"/>
      <c r="E10" s="1"/>
      <c r="F10" s="1"/>
      <c r="G10" s="1"/>
      <c r="H10" s="1"/>
      <c r="I10" s="1"/>
      <c r="J10" s="1"/>
      <c r="K10" s="1"/>
    </row>
    <row r="11" spans="1:15" x14ac:dyDescent="0.25">
      <c r="A11" s="1"/>
      <c r="B11" s="1"/>
      <c r="C11" s="22"/>
      <c r="D11" s="1"/>
      <c r="E11" s="1"/>
      <c r="F11" s="1"/>
      <c r="G11" s="1"/>
      <c r="H11" s="1"/>
      <c r="I11" s="1"/>
      <c r="J11" s="1"/>
      <c r="K11" s="1"/>
    </row>
    <row r="12" spans="1:15" ht="52.5" customHeight="1" x14ac:dyDescent="0.25">
      <c r="A12" s="1"/>
      <c r="B12" s="36" t="s">
        <v>20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5" x14ac:dyDescent="0.25">
      <c r="A13" s="1"/>
      <c r="B13" s="1"/>
      <c r="C13" s="22"/>
      <c r="D13" s="1"/>
      <c r="E13" s="1"/>
      <c r="F13" s="1"/>
      <c r="G13" s="1"/>
      <c r="H13" s="1"/>
      <c r="I13" s="1"/>
      <c r="J13" s="1"/>
      <c r="K13" s="1"/>
    </row>
    <row r="14" spans="1:15" x14ac:dyDescent="0.25">
      <c r="A14" s="1"/>
      <c r="B14" s="1"/>
      <c r="C14" s="22"/>
      <c r="D14" s="1"/>
      <c r="E14" s="1"/>
      <c r="F14" s="1"/>
      <c r="G14" s="1"/>
      <c r="H14" s="1"/>
      <c r="I14" s="1"/>
      <c r="J14" s="1"/>
      <c r="K14" s="1"/>
    </row>
    <row r="15" spans="1:15" x14ac:dyDescent="0.25">
      <c r="A15" s="1"/>
      <c r="B15" s="1"/>
      <c r="C15" s="22"/>
      <c r="D15" s="1"/>
      <c r="E15" s="1"/>
      <c r="F15" s="1"/>
      <c r="G15" s="1"/>
      <c r="H15" s="1"/>
      <c r="I15" s="1"/>
      <c r="J15" s="1"/>
      <c r="K15" s="1"/>
    </row>
    <row r="16" spans="1:15" x14ac:dyDescent="0.25">
      <c r="A16" s="1"/>
      <c r="B16" s="1"/>
      <c r="C16" s="22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22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22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22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22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22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22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22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22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22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22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22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22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22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22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22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22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22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22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22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22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22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22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22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22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22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22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22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22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22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22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22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22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22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22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22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22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22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22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22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22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22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22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22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1"/>
      <c r="C60" s="22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1"/>
      <c r="C61" s="22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1"/>
      <c r="C62" s="22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1"/>
      <c r="C63" s="22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1"/>
      <c r="C64" s="22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1"/>
      <c r="C65" s="22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1"/>
      <c r="C66" s="22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1"/>
      <c r="C67" s="22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1"/>
      <c r="C68" s="22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22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1"/>
      <c r="C70" s="22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1"/>
      <c r="C71" s="22"/>
      <c r="D71" s="1"/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1"/>
      <c r="C72" s="22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1"/>
      <c r="C73" s="22"/>
      <c r="D73" s="1"/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1"/>
      <c r="C74" s="22"/>
      <c r="D74" s="1"/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1"/>
      <c r="C75" s="22"/>
      <c r="D75" s="1"/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1"/>
      <c r="C76" s="22"/>
      <c r="D76" s="1"/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1"/>
      <c r="C77" s="22"/>
      <c r="D77" s="1"/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1"/>
      <c r="C78" s="22"/>
      <c r="D78" s="1"/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1"/>
      <c r="C79" s="22"/>
      <c r="D79" s="1"/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1"/>
      <c r="C80" s="22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1"/>
      <c r="C81" s="22"/>
      <c r="D81" s="1"/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1"/>
      <c r="C82" s="22"/>
      <c r="D82" s="1"/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1"/>
      <c r="C83" s="22"/>
      <c r="D83" s="1"/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1"/>
      <c r="C84" s="22"/>
      <c r="D84" s="1"/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1"/>
      <c r="C85" s="22"/>
      <c r="D85" s="1"/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1"/>
      <c r="C86" s="22"/>
      <c r="D86" s="1"/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1"/>
      <c r="C87" s="22"/>
      <c r="D87" s="1"/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1"/>
      <c r="C88" s="22"/>
      <c r="D88" s="1"/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1"/>
      <c r="C89" s="22"/>
      <c r="D89" s="1"/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1"/>
      <c r="C90" s="22"/>
      <c r="D90" s="1"/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1"/>
      <c r="C91" s="22"/>
      <c r="D91" s="1"/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1"/>
      <c r="C92" s="22"/>
      <c r="D92" s="1"/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1"/>
      <c r="C93" s="22"/>
      <c r="D93" s="1"/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1"/>
      <c r="C94" s="22"/>
      <c r="D94" s="1"/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1"/>
      <c r="C95" s="22"/>
      <c r="D95" s="1"/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1"/>
      <c r="C96" s="22"/>
      <c r="D96" s="1"/>
      <c r="E96" s="1"/>
      <c r="F96" s="1"/>
      <c r="G96" s="1"/>
      <c r="H96" s="1"/>
      <c r="I96" s="1"/>
      <c r="J96" s="1"/>
      <c r="K96" s="1"/>
    </row>
  </sheetData>
  <mergeCells count="5">
    <mergeCell ref="D1:N1"/>
    <mergeCell ref="D2:O2"/>
    <mergeCell ref="D3:N3"/>
    <mergeCell ref="D4:N4"/>
    <mergeCell ref="B12:N12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CAP 20MIL</vt:lpstr>
      <vt:lpstr>CAP 30MIL</vt:lpstr>
      <vt:lpstr>CAP 50MIL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Usuario</cp:lastModifiedBy>
  <cp:lastPrinted>2019-03-21T17:31:25Z</cp:lastPrinted>
  <dcterms:created xsi:type="dcterms:W3CDTF">2017-01-21T09:19:48Z</dcterms:created>
  <dcterms:modified xsi:type="dcterms:W3CDTF">2019-03-21T17:31:29Z</dcterms:modified>
</cp:coreProperties>
</file>