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STRO 55-02815\Desktop\TODAS\PEP\PEP 2019\"/>
    </mc:Choice>
  </mc:AlternateContent>
  <bookViews>
    <workbookView xWindow="0" yWindow="0" windowWidth="20490" windowHeight="8415" activeTab="1"/>
  </bookViews>
  <sheets>
    <sheet name="CAP. 20000" sheetId="1" r:id="rId1"/>
    <sheet name="CAP. 30000" sheetId="4" r:id="rId2"/>
    <sheet name="Hoja2" sheetId="2" r:id="rId3"/>
    <sheet name="Hoja3" sheetId="3" r:id="rId4"/>
  </sheets>
  <calcPr calcId="162913"/>
</workbook>
</file>

<file path=xl/calcChain.xml><?xml version="1.0" encoding="utf-8"?>
<calcChain xmlns="http://schemas.openxmlformats.org/spreadsheetml/2006/main">
  <c r="O23" i="4" l="1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</calcChain>
</file>

<file path=xl/sharedStrings.xml><?xml version="1.0" encoding="utf-8"?>
<sst xmlns="http://schemas.openxmlformats.org/spreadsheetml/2006/main" count="99" uniqueCount="81">
  <si>
    <t xml:space="preserve">PROGRAMA ANUAL DE ADQUISICIONES ARRENDAMIENTOS </t>
  </si>
  <si>
    <t>Y SERVICIOS DEL SECTOR PÚBLICO DEL ESTADO DE COLIMA</t>
  </si>
  <si>
    <t>PARTIDA</t>
  </si>
  <si>
    <t>MATERIALES Y SUMINISTROS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</si>
  <si>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</si>
  <si>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</si>
  <si>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</si>
  <si>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</si>
  <si>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</si>
  <si>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</si>
  <si>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</si>
  <si>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</si>
  <si>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</si>
  <si>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</si>
  <si>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</si>
  <si>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</si>
  <si>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</si>
  <si>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21101</t>
  </si>
  <si>
    <t>MATERIALES, UTILES Y EQUIPO MENORES OFICINA</t>
  </si>
  <si>
    <t>21601</t>
  </si>
  <si>
    <t>MATERIALES  SANITARIO Y DE  LIMPIEZA</t>
  </si>
  <si>
    <t>22104</t>
  </si>
  <si>
    <t>DESPENSAS FAMILIARES</t>
  </si>
  <si>
    <t>22105</t>
  </si>
  <si>
    <t>ALIMENTACION DE PERSONAS EN ACTIVIDAD EXTRAORDINARIA</t>
  </si>
  <si>
    <t>22106</t>
  </si>
  <si>
    <t>GASTOS MENORES DE ALIMENTOS (cafetería y agua)</t>
  </si>
  <si>
    <t>22201</t>
  </si>
  <si>
    <t>ALIMENTACION DE ANIMALES</t>
  </si>
  <si>
    <t>24601</t>
  </si>
  <si>
    <t>MATERIAL ELÉCTRICO Y ELECTRÓNICO</t>
  </si>
  <si>
    <t>24901</t>
  </si>
  <si>
    <t>OTROS MAT. Y ART.DE CONST. Y REPARACIÓN</t>
  </si>
  <si>
    <t>27102</t>
  </si>
  <si>
    <t>VESTUARIO Y UNIFORMES OFICIALES</t>
  </si>
  <si>
    <t>29401</t>
  </si>
  <si>
    <t>REFACC. Y ACCES. MENORES DE EQUIPO COMPUTO</t>
  </si>
  <si>
    <t>29601</t>
  </si>
  <si>
    <t>REFACC. Y ACCES. MENORES DE EQUIPO DE TRANS.</t>
  </si>
  <si>
    <t>35101</t>
  </si>
  <si>
    <t>35201</t>
  </si>
  <si>
    <t>35501</t>
  </si>
  <si>
    <t>39903</t>
  </si>
  <si>
    <t>EJERCICIO FISCAL 2019</t>
  </si>
  <si>
    <t>DIRECCIÓN GENERAL DE LA POLICÍA ESTATAL ACREDITADA</t>
  </si>
  <si>
    <t>MATERIALES Y ÚTILES DE IMPRESIÓN</t>
  </si>
  <si>
    <t>MATERIALES Y ACCESORIOS MENORES DE EQUIPO DE CÓMPUTO</t>
  </si>
  <si>
    <t>UTENSILIOS MENORES PARA SERVICIOS DE ALIMENTACIÓN</t>
  </si>
  <si>
    <t>MEDICINAS Y PRODUCTOS FARMACÉUTICOS</t>
  </si>
  <si>
    <t>COMBUSTIBLES, LUBRICANTES Y ADITIVOS</t>
  </si>
  <si>
    <t>HERRAMIENTAS MENORES</t>
  </si>
  <si>
    <t>REFACCIONES Y ACCESORIOS MENORES DE EDIFICIOS</t>
  </si>
  <si>
    <t>SERVICIOS GENERALES</t>
  </si>
  <si>
    <t>31101</t>
  </si>
  <si>
    <t>31401</t>
  </si>
  <si>
    <t>31501</t>
  </si>
  <si>
    <t>31802</t>
  </si>
  <si>
    <t>32201</t>
  </si>
  <si>
    <t>32301</t>
  </si>
  <si>
    <t>34501</t>
  </si>
  <si>
    <t>SERVICIO DE ENERGÍA ELÉCTRICA</t>
  </si>
  <si>
    <t>TELEFONÍA TRADICIONAL</t>
  </si>
  <si>
    <t>TELEFONÍA CELULAR</t>
  </si>
  <si>
    <t>SERVICIOS DE MENSAJERÍA Y PAQUETERÍA</t>
  </si>
  <si>
    <t>ARRENDAMIENTO DE EDIFICIOS Y LOCALES</t>
  </si>
  <si>
    <t>ARRENDAMIENTO DE MUEBLES Y EQUIPOS DE OFICINA</t>
  </si>
  <si>
    <t>SEGUROS Y FIANZAS</t>
  </si>
  <si>
    <t>CONSERV. Y MANTTO. MENOR DE INMUEBLES</t>
  </si>
  <si>
    <t>35301</t>
  </si>
  <si>
    <t>35801</t>
  </si>
  <si>
    <t>39101</t>
  </si>
  <si>
    <t>39201</t>
  </si>
  <si>
    <t>INSTALACIÓN, REPARACIÓN Y MANTTO DE MOBILIARIO Y EQUIPO DE ADMÓN</t>
  </si>
  <si>
    <t>INSTALACIÓN, REPARACIÓN Y MANTENIMIENTO DE EQUIPO DE CÓMPUTO Y TECNOLOGÍAS DE LA INFORMACIÓN</t>
  </si>
  <si>
    <t>REPARACIÓN, MANTENIMIENTO Y CONSERVACIÓN DE VEHÍCULOS Y EQUIPO DE TRANSPORTE</t>
  </si>
  <si>
    <t>CLAVE DE DEPENDENCIA</t>
  </si>
  <si>
    <t>DEPENDENCIA</t>
  </si>
  <si>
    <t>SERVICIO DE LAVANDERÍA, LIMPIEZA E HIGIENE</t>
  </si>
  <si>
    <t>SERVICIOS DE DEFUNCIÓN Y SERVICIOS GENERALES</t>
  </si>
  <si>
    <t>IMPUESTOS, DERECHOS Y CUOTAS</t>
  </si>
  <si>
    <t>GASTOS COMPLEMENTARIOS PARA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</si>
</sst>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name val="Comic Sans MS"/>
      <family val="4"/>
    </font>
    <font>
      <sz val="12"/>
      <name val="Comic Sans MS"/>
      <family val="4"/>
    </font>
    <font>
      <b/>
      <i/>
      <sz val="8"/>
      <name val="Arial"/>
      <family val="2"/>
    </font>
    <font>
      <sz val="8"/>
      <color theme="1"/>
      <name val="Calibri"/>
      <family val="2"/>
      <scheme val="minor"/>
    </font>
    <font>
      <sz val="9"/>
      <name val="Arial"/>
      <family val="2"/>
    </font>
    <font>
      <sz val="8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3">
    <xf numFmtId="0" fontId="0" fillId="0" borderId="0" xfId="0"/>
    <xf numFmtId="0" fontId="18" fillId="0" borderId="0" xfId="42"/>
    <xf numFmtId="0" fontId="21" fillId="34" borderId="10" xfId="42" applyFont="1" applyFill="1" applyBorder="1" applyAlignment="1">
      <alignment horizontal="center" vertical="center"/>
    </xf>
    <xf numFmtId="0" fontId="18" fillId="0" borderId="0" xfId="42" applyBorder="1"/>
    <xf numFmtId="0" fontId="21" fillId="34" borderId="18" xfId="42" applyFont="1" applyFill="1" applyBorder="1" applyAlignment="1">
      <alignment horizontal="center" vertical="center"/>
    </xf>
    <xf numFmtId="0" fontId="23" fillId="0" borderId="0" xfId="42" applyFont="1" applyBorder="1"/>
    <xf numFmtId="0" fontId="21" fillId="34" borderId="11" xfId="42" applyFont="1" applyFill="1" applyBorder="1" applyAlignment="1">
      <alignment horizontal="center" vertical="center"/>
    </xf>
    <xf numFmtId="0" fontId="20" fillId="34" borderId="10" xfId="42" applyFont="1" applyFill="1" applyBorder="1"/>
    <xf numFmtId="0" fontId="21" fillId="34" borderId="10" xfId="42" applyFont="1" applyFill="1" applyBorder="1" applyAlignment="1">
      <alignment horizontal="center"/>
    </xf>
    <xf numFmtId="0" fontId="25" fillId="34" borderId="10" xfId="42" applyFont="1" applyFill="1" applyBorder="1" applyAlignment="1">
      <alignment horizontal="center"/>
    </xf>
    <xf numFmtId="4" fontId="19" fillId="34" borderId="10" xfId="42" applyNumberFormat="1" applyFont="1" applyFill="1" applyBorder="1" applyAlignment="1">
      <alignment horizontal="right"/>
    </xf>
    <xf numFmtId="4" fontId="19" fillId="34" borderId="11" xfId="42" applyNumberFormat="1" applyFont="1" applyFill="1" applyBorder="1" applyAlignment="1">
      <alignment horizontal="right"/>
    </xf>
    <xf numFmtId="0" fontId="25" fillId="34" borderId="10" xfId="42" applyFont="1" applyFill="1" applyBorder="1" applyAlignment="1">
      <alignment horizontal="center" wrapText="1"/>
    </xf>
    <xf numFmtId="0" fontId="24" fillId="0" borderId="12" xfId="42" applyFont="1" applyBorder="1"/>
    <xf numFmtId="0" fontId="22" fillId="0" borderId="13" xfId="42" applyFont="1" applyBorder="1"/>
    <xf numFmtId="0" fontId="22" fillId="0" borderId="14" xfId="42" applyFont="1" applyBorder="1"/>
    <xf numFmtId="0" fontId="24" fillId="0" borderId="15" xfId="42" applyFont="1" applyBorder="1"/>
    <xf numFmtId="0" fontId="22" fillId="0" borderId="16" xfId="42" applyFont="1" applyBorder="1"/>
    <xf numFmtId="0" fontId="22" fillId="0" borderId="17" xfId="42" applyFont="1" applyBorder="1"/>
    <xf numFmtId="0" fontId="22" fillId="0" borderId="13" xfId="42" applyFont="1" applyBorder="1" applyAlignment="1"/>
    <xf numFmtId="0" fontId="22" fillId="0" borderId="16" xfId="42" applyFont="1" applyBorder="1" applyAlignment="1"/>
    <xf numFmtId="0" fontId="20" fillId="0" borderId="0" xfId="42" applyFont="1" applyBorder="1"/>
    <xf numFmtId="0" fontId="19" fillId="33" borderId="10" xfId="42" applyFont="1" applyFill="1" applyBorder="1" applyAlignment="1">
      <alignment horizontal="center" vertical="center"/>
    </xf>
    <xf numFmtId="4" fontId="19" fillId="33" borderId="10" xfId="42" applyNumberFormat="1" applyFont="1" applyFill="1" applyBorder="1" applyAlignment="1">
      <alignment horizontal="right" vertical="center"/>
    </xf>
    <xf numFmtId="4" fontId="19" fillId="33" borderId="11" xfId="42" applyNumberFormat="1" applyFont="1" applyFill="1" applyBorder="1" applyAlignment="1">
      <alignment horizontal="right" vertical="center"/>
    </xf>
    <xf numFmtId="4" fontId="19" fillId="33" borderId="10" xfId="42" applyNumberFormat="1" applyFont="1" applyFill="1" applyBorder="1" applyAlignment="1">
      <alignment vertical="center"/>
    </xf>
    <xf numFmtId="0" fontId="19" fillId="33" borderId="10" xfId="42" applyFont="1" applyFill="1" applyBorder="1" applyAlignment="1">
      <alignment horizontal="left" wrapText="1"/>
    </xf>
    <xf numFmtId="0" fontId="19" fillId="33" borderId="10" xfId="42" applyFont="1" applyFill="1" applyBorder="1" applyAlignment="1">
      <alignment horizontal="left" vertical="center" wrapText="1"/>
    </xf>
    <xf numFmtId="0" fontId="27" fillId="0" borderId="0" xfId="42" applyFont="1" applyAlignment="1">
      <alignment horizontal="right"/>
    </xf>
    <xf numFmtId="0" fontId="19" fillId="33" borderId="10" xfId="42" applyFont="1" applyFill="1" applyBorder="1" applyAlignment="1">
      <alignment horizontal="left" vertical="center"/>
    </xf>
    <xf numFmtId="0" fontId="28" fillId="0" borderId="10" xfId="0" applyFont="1" applyBorder="1" applyAlignment="1">
      <alignment horizontal="left" vertical="center" wrapText="1"/>
    </xf>
    <xf numFmtId="44" fontId="19" fillId="33" borderId="10" xfId="42" applyNumberFormat="1" applyFont="1" applyFill="1" applyBorder="1" applyAlignment="1">
      <alignment horizontal="center" vertical="center"/>
    </xf>
    <xf numFmtId="44" fontId="19" fillId="33" borderId="18" xfId="42" applyNumberFormat="1" applyFont="1" applyFill="1" applyBorder="1" applyAlignment="1">
      <alignment horizontal="center" vertical="center"/>
    </xf>
    <xf numFmtId="44" fontId="19" fillId="33" borderId="11" xfId="42" applyNumberFormat="1" applyFont="1" applyFill="1" applyBorder="1" applyAlignment="1">
      <alignment horizontal="center" vertical="center"/>
    </xf>
    <xf numFmtId="0" fontId="0" fillId="34" borderId="10" xfId="0" applyFill="1" applyBorder="1"/>
    <xf numFmtId="44" fontId="19" fillId="0" borderId="10" xfId="42" applyNumberFormat="1" applyFont="1" applyBorder="1" applyAlignment="1">
      <alignment vertical="center"/>
    </xf>
    <xf numFmtId="44" fontId="26" fillId="0" borderId="10" xfId="0" applyNumberFormat="1" applyFont="1" applyBorder="1" applyAlignment="1">
      <alignment vertical="center"/>
    </xf>
    <xf numFmtId="44" fontId="19" fillId="33" borderId="10" xfId="42" applyNumberFormat="1" applyFont="1" applyFill="1" applyBorder="1" applyAlignment="1">
      <alignment horizontal="right" vertical="center"/>
    </xf>
    <xf numFmtId="44" fontId="19" fillId="33" borderId="11" xfId="42" applyNumberFormat="1" applyFont="1" applyFill="1" applyBorder="1" applyAlignment="1">
      <alignment horizontal="right" vertical="center"/>
    </xf>
    <xf numFmtId="0" fontId="28" fillId="0" borderId="10" xfId="0" applyFont="1" applyBorder="1" applyAlignment="1">
      <alignment horizontal="center" vertical="center"/>
    </xf>
    <xf numFmtId="44" fontId="28" fillId="0" borderId="10" xfId="0" applyNumberFormat="1" applyFont="1" applyBorder="1" applyAlignment="1">
      <alignment vertical="center"/>
    </xf>
    <xf numFmtId="44" fontId="19" fillId="33" borderId="10" xfId="42" applyNumberFormat="1" applyFont="1" applyFill="1" applyBorder="1" applyAlignment="1">
      <alignment vertical="center"/>
    </xf>
    <xf numFmtId="0" fontId="20" fillId="0" borderId="0" xfId="42" applyFont="1" applyBorder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95250</xdr:rowOff>
    </xdr:from>
    <xdr:to>
      <xdr:col>3</xdr:col>
      <xdr:colOff>409575</xdr:colOff>
      <xdr:row>3</xdr:row>
      <xdr:rowOff>104775</xdr:rowOff>
    </xdr:to>
    <xdr:pic>
      <xdr:nvPicPr>
        <xdr:cNvPr id="2" name="Imagen 9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40" t="12074" r="8957" b="9445"/>
        <a:stretch/>
      </xdr:blipFill>
      <xdr:spPr>
        <a:xfrm>
          <a:off x="228600" y="95250"/>
          <a:ext cx="3124200" cy="723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95250</xdr:rowOff>
    </xdr:from>
    <xdr:to>
      <xdr:col>3</xdr:col>
      <xdr:colOff>409575</xdr:colOff>
      <xdr:row>3</xdr:row>
      <xdr:rowOff>104775</xdr:rowOff>
    </xdr:to>
    <xdr:pic>
      <xdr:nvPicPr>
        <xdr:cNvPr id="2" name="Imagen 9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40" t="12074" r="8957" b="9445"/>
        <a:stretch/>
      </xdr:blipFill>
      <xdr:spPr>
        <a:xfrm>
          <a:off x="228600" y="95250"/>
          <a:ext cx="312420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selection activeCell="O22" sqref="O22"/>
    </sheetView>
  </sheetViews>
  <sheetFormatPr baseColWidth="10" defaultRowHeight="15" x14ac:dyDescent="0.25"/>
  <cols>
    <col min="1" max="1" width="9" customWidth="1"/>
    <col min="2" max="2" width="24.85546875" customWidth="1"/>
    <col min="3" max="14" width="10.28515625" customWidth="1"/>
  </cols>
  <sheetData>
    <row r="1" spans="1:15" ht="16.5" thickBot="1" x14ac:dyDescent="0.35">
      <c r="A1" s="1"/>
      <c r="B1" s="1"/>
      <c r="C1" s="1"/>
      <c r="D1" s="1"/>
      <c r="E1" s="5"/>
      <c r="F1" s="5"/>
      <c r="G1" s="5"/>
      <c r="H1" s="5"/>
      <c r="I1" s="5"/>
      <c r="J1" s="5"/>
      <c r="K1" s="5"/>
      <c r="L1" s="5"/>
      <c r="M1" s="3"/>
      <c r="N1" s="1"/>
      <c r="O1" s="1"/>
    </row>
    <row r="2" spans="1:15" ht="19.5" x14ac:dyDescent="0.4">
      <c r="A2" s="1"/>
      <c r="B2" s="1"/>
      <c r="C2" s="1"/>
      <c r="D2" s="1"/>
      <c r="E2" s="13"/>
      <c r="F2" s="19" t="s">
        <v>0</v>
      </c>
      <c r="G2" s="19"/>
      <c r="H2" s="19"/>
      <c r="I2" s="19"/>
      <c r="J2" s="19"/>
      <c r="K2" s="19"/>
      <c r="L2" s="19"/>
      <c r="M2" s="14"/>
      <c r="N2" s="15"/>
      <c r="O2" s="1"/>
    </row>
    <row r="3" spans="1:15" ht="20.25" thickBot="1" x14ac:dyDescent="0.45">
      <c r="A3" s="1"/>
      <c r="B3" s="1"/>
      <c r="C3" s="1"/>
      <c r="D3" s="1"/>
      <c r="E3" s="16"/>
      <c r="F3" s="20" t="s">
        <v>1</v>
      </c>
      <c r="G3" s="20"/>
      <c r="H3" s="20"/>
      <c r="I3" s="20"/>
      <c r="J3" s="20"/>
      <c r="K3" s="20"/>
      <c r="L3" s="20"/>
      <c r="M3" s="17"/>
      <c r="N3" s="18"/>
      <c r="O3" s="1"/>
    </row>
    <row r="4" spans="1:15" ht="15.75" x14ac:dyDescent="0.3">
      <c r="A4" s="1"/>
      <c r="B4" s="1"/>
      <c r="C4" s="1"/>
      <c r="D4" s="1"/>
      <c r="E4" s="5"/>
      <c r="F4" s="5"/>
      <c r="G4" s="5"/>
      <c r="H4" s="5"/>
      <c r="I4" s="5"/>
      <c r="J4" s="5"/>
      <c r="K4" s="5"/>
      <c r="L4" s="5"/>
      <c r="M4" s="3"/>
      <c r="N4" s="1"/>
      <c r="O4" s="1"/>
    </row>
    <row r="5" spans="1:15" ht="15.75" x14ac:dyDescent="0.3">
      <c r="A5" s="1"/>
      <c r="B5" s="1"/>
      <c r="C5" s="1"/>
      <c r="D5" s="1"/>
      <c r="E5" s="5"/>
      <c r="F5" s="21"/>
      <c r="G5" s="42" t="s">
        <v>43</v>
      </c>
      <c r="H5" s="42"/>
      <c r="I5" s="42"/>
      <c r="J5" s="42"/>
      <c r="K5" s="42"/>
      <c r="L5" s="42"/>
      <c r="M5" s="21"/>
      <c r="N5" s="1"/>
      <c r="O5" s="1"/>
    </row>
    <row r="6" spans="1:15" ht="15.75" x14ac:dyDescent="0.3">
      <c r="A6" s="1"/>
      <c r="B6" s="1"/>
      <c r="C6" s="1"/>
      <c r="D6" s="1"/>
      <c r="E6" s="5"/>
      <c r="F6" s="21"/>
      <c r="G6" s="42">
        <v>140201</v>
      </c>
      <c r="H6" s="42"/>
      <c r="I6" s="42"/>
      <c r="J6" s="42"/>
      <c r="K6" s="42"/>
      <c r="L6" s="42"/>
      <c r="M6" s="21"/>
      <c r="N6" s="1"/>
      <c r="O6" s="1"/>
    </row>
    <row r="7" spans="1:15" ht="15.75" x14ac:dyDescent="0.3">
      <c r="A7" s="1"/>
      <c r="B7" s="1"/>
      <c r="C7" s="1"/>
      <c r="D7" s="1"/>
      <c r="E7" s="5"/>
      <c r="F7" s="42" t="s">
        <v>44</v>
      </c>
      <c r="G7" s="42"/>
      <c r="H7" s="42"/>
      <c r="I7" s="42"/>
      <c r="J7" s="42"/>
      <c r="K7" s="42"/>
      <c r="L7" s="42"/>
      <c r="M7" s="42"/>
      <c r="N7" s="1"/>
      <c r="O7" s="1"/>
    </row>
    <row r="8" spans="1:15" x14ac:dyDescent="0.25">
      <c r="A8" s="2" t="s">
        <v>2</v>
      </c>
      <c r="B8" s="2" t="s">
        <v>3</v>
      </c>
      <c r="C8" s="2" t="s">
        <v>4</v>
      </c>
      <c r="D8" s="2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4" t="s">
        <v>10</v>
      </c>
      <c r="J8" s="4" t="s">
        <v>11</v>
      </c>
      <c r="K8" s="4" t="s">
        <v>12</v>
      </c>
      <c r="L8" s="4" t="s">
        <v>13</v>
      </c>
      <c r="M8" s="4" t="s">
        <v>14</v>
      </c>
      <c r="N8" s="6" t="s">
        <v>15</v>
      </c>
      <c r="O8" s="9" t="s">
        <v>16</v>
      </c>
    </row>
    <row r="9" spans="1:15" ht="25.5" customHeight="1" x14ac:dyDescent="0.25">
      <c r="A9" s="22" t="s">
        <v>17</v>
      </c>
      <c r="B9" s="26" t="s">
        <v>18</v>
      </c>
      <c r="C9" s="23">
        <v>0</v>
      </c>
      <c r="D9" s="23">
        <v>40000</v>
      </c>
      <c r="E9" s="23">
        <v>40000</v>
      </c>
      <c r="F9" s="23">
        <v>40000</v>
      </c>
      <c r="G9" s="23">
        <v>40000</v>
      </c>
      <c r="H9" s="23">
        <v>40000</v>
      </c>
      <c r="I9" s="23">
        <v>40000</v>
      </c>
      <c r="J9" s="23">
        <v>40000</v>
      </c>
      <c r="K9" s="23">
        <v>40000</v>
      </c>
      <c r="L9" s="23">
        <v>40000</v>
      </c>
      <c r="M9" s="23">
        <v>39960</v>
      </c>
      <c r="N9" s="24">
        <v>0</v>
      </c>
      <c r="O9" s="25">
        <f>SUM(C9:N9)</f>
        <v>399960</v>
      </c>
    </row>
    <row r="10" spans="1:15" ht="25.5" customHeight="1" x14ac:dyDescent="0.25">
      <c r="A10" s="22">
        <v>21201</v>
      </c>
      <c r="B10" s="26" t="s">
        <v>45</v>
      </c>
      <c r="C10" s="23">
        <v>0</v>
      </c>
      <c r="D10" s="23">
        <v>900</v>
      </c>
      <c r="E10" s="23">
        <v>900</v>
      </c>
      <c r="F10" s="23">
        <v>900</v>
      </c>
      <c r="G10" s="23">
        <v>900</v>
      </c>
      <c r="H10" s="23">
        <v>900</v>
      </c>
      <c r="I10" s="23">
        <v>900</v>
      </c>
      <c r="J10" s="23">
        <v>900</v>
      </c>
      <c r="K10" s="23">
        <v>900</v>
      </c>
      <c r="L10" s="23">
        <v>900</v>
      </c>
      <c r="M10" s="23">
        <v>900</v>
      </c>
      <c r="N10" s="24">
        <v>0</v>
      </c>
      <c r="O10" s="25">
        <f t="shared" ref="O10:O26" si="0">SUM(C10:N10)</f>
        <v>9000</v>
      </c>
    </row>
    <row r="11" spans="1:15" ht="36.75" customHeight="1" x14ac:dyDescent="0.25">
      <c r="A11" s="22">
        <v>21401</v>
      </c>
      <c r="B11" s="26" t="s">
        <v>46</v>
      </c>
      <c r="C11" s="23">
        <v>0</v>
      </c>
      <c r="D11" s="23">
        <v>7400</v>
      </c>
      <c r="E11" s="23">
        <v>7400</v>
      </c>
      <c r="F11" s="23">
        <v>7400</v>
      </c>
      <c r="G11" s="23">
        <v>7400</v>
      </c>
      <c r="H11" s="23">
        <v>7400</v>
      </c>
      <c r="I11" s="23">
        <v>7400</v>
      </c>
      <c r="J11" s="23">
        <v>7400</v>
      </c>
      <c r="K11" s="23">
        <v>7400</v>
      </c>
      <c r="L11" s="23">
        <v>7400</v>
      </c>
      <c r="M11" s="23">
        <v>7400</v>
      </c>
      <c r="N11" s="24">
        <v>0</v>
      </c>
      <c r="O11" s="25">
        <f t="shared" si="0"/>
        <v>74000</v>
      </c>
    </row>
    <row r="12" spans="1:15" ht="22.5" customHeight="1" x14ac:dyDescent="0.25">
      <c r="A12" s="22" t="s">
        <v>19</v>
      </c>
      <c r="B12" s="26" t="s">
        <v>20</v>
      </c>
      <c r="C12" s="23">
        <v>0</v>
      </c>
      <c r="D12" s="23">
        <v>29000</v>
      </c>
      <c r="E12" s="23">
        <v>29000</v>
      </c>
      <c r="F12" s="23">
        <v>29000</v>
      </c>
      <c r="G12" s="23">
        <v>29000</v>
      </c>
      <c r="H12" s="23">
        <v>29000</v>
      </c>
      <c r="I12" s="23">
        <v>29000</v>
      </c>
      <c r="J12" s="23">
        <v>29000</v>
      </c>
      <c r="K12" s="23">
        <v>29000</v>
      </c>
      <c r="L12" s="23">
        <v>29000</v>
      </c>
      <c r="M12" s="23">
        <v>29000</v>
      </c>
      <c r="N12" s="24">
        <v>0</v>
      </c>
      <c r="O12" s="25">
        <f t="shared" si="0"/>
        <v>290000</v>
      </c>
    </row>
    <row r="13" spans="1:15" ht="18.75" customHeight="1" x14ac:dyDescent="0.25">
      <c r="A13" s="22" t="s">
        <v>21</v>
      </c>
      <c r="B13" s="26" t="s">
        <v>22</v>
      </c>
      <c r="C13" s="23">
        <v>0</v>
      </c>
      <c r="D13" s="23">
        <v>50000</v>
      </c>
      <c r="E13" s="23">
        <v>25000</v>
      </c>
      <c r="F13" s="23">
        <v>25000</v>
      </c>
      <c r="G13" s="23">
        <v>25000</v>
      </c>
      <c r="H13" s="23">
        <v>25000</v>
      </c>
      <c r="I13" s="23">
        <v>25000</v>
      </c>
      <c r="J13" s="23">
        <v>25000</v>
      </c>
      <c r="K13" s="23">
        <v>25000</v>
      </c>
      <c r="L13" s="23">
        <v>25000</v>
      </c>
      <c r="M13" s="23">
        <v>25000</v>
      </c>
      <c r="N13" s="24">
        <v>0</v>
      </c>
      <c r="O13" s="25">
        <f t="shared" si="0"/>
        <v>275000</v>
      </c>
    </row>
    <row r="14" spans="1:15" ht="27" customHeight="1" x14ac:dyDescent="0.25">
      <c r="A14" s="22" t="s">
        <v>23</v>
      </c>
      <c r="B14" s="26" t="s">
        <v>24</v>
      </c>
      <c r="C14" s="23">
        <v>0</v>
      </c>
      <c r="D14" s="23">
        <v>5600</v>
      </c>
      <c r="E14" s="23">
        <v>5600</v>
      </c>
      <c r="F14" s="23">
        <v>5600</v>
      </c>
      <c r="G14" s="23">
        <v>5600</v>
      </c>
      <c r="H14" s="23">
        <v>5600</v>
      </c>
      <c r="I14" s="23">
        <v>5600</v>
      </c>
      <c r="J14" s="23">
        <v>5600</v>
      </c>
      <c r="K14" s="23">
        <v>5600</v>
      </c>
      <c r="L14" s="23">
        <v>5600</v>
      </c>
      <c r="M14" s="23">
        <v>5600</v>
      </c>
      <c r="N14" s="24">
        <v>0</v>
      </c>
      <c r="O14" s="25">
        <f t="shared" si="0"/>
        <v>56000</v>
      </c>
    </row>
    <row r="15" spans="1:15" ht="24.75" customHeight="1" x14ac:dyDescent="0.25">
      <c r="A15" s="22" t="s">
        <v>25</v>
      </c>
      <c r="B15" s="26" t="s">
        <v>26</v>
      </c>
      <c r="C15" s="23">
        <v>0</v>
      </c>
      <c r="D15" s="23">
        <v>18650</v>
      </c>
      <c r="E15" s="23">
        <v>18650</v>
      </c>
      <c r="F15" s="23">
        <v>18650</v>
      </c>
      <c r="G15" s="23">
        <v>18650</v>
      </c>
      <c r="H15" s="23">
        <v>18650</v>
      </c>
      <c r="I15" s="23">
        <v>18650</v>
      </c>
      <c r="J15" s="23">
        <v>18650</v>
      </c>
      <c r="K15" s="23">
        <v>18650</v>
      </c>
      <c r="L15" s="23">
        <v>18650</v>
      </c>
      <c r="M15" s="23">
        <v>18650</v>
      </c>
      <c r="N15" s="24">
        <v>0</v>
      </c>
      <c r="O15" s="25">
        <f t="shared" si="0"/>
        <v>186500</v>
      </c>
    </row>
    <row r="16" spans="1:15" ht="18.75" customHeight="1" x14ac:dyDescent="0.25">
      <c r="A16" s="22" t="s">
        <v>27</v>
      </c>
      <c r="B16" s="26" t="s">
        <v>28</v>
      </c>
      <c r="C16" s="23">
        <v>0</v>
      </c>
      <c r="D16" s="23">
        <v>25000</v>
      </c>
      <c r="E16" s="23">
        <v>25000</v>
      </c>
      <c r="F16" s="23">
        <v>25000</v>
      </c>
      <c r="G16" s="23">
        <v>25000</v>
      </c>
      <c r="H16" s="23">
        <v>25000</v>
      </c>
      <c r="I16" s="23">
        <v>25000</v>
      </c>
      <c r="J16" s="23">
        <v>25000</v>
      </c>
      <c r="K16" s="23">
        <v>25000</v>
      </c>
      <c r="L16" s="23">
        <v>25000</v>
      </c>
      <c r="M16" s="23">
        <v>25000</v>
      </c>
      <c r="N16" s="24">
        <v>0</v>
      </c>
      <c r="O16" s="25">
        <f t="shared" si="0"/>
        <v>250000</v>
      </c>
    </row>
    <row r="17" spans="1:15" ht="27.75" customHeight="1" x14ac:dyDescent="0.25">
      <c r="A17" s="22">
        <v>22301</v>
      </c>
      <c r="B17" s="26" t="s">
        <v>47</v>
      </c>
      <c r="C17" s="23">
        <v>0</v>
      </c>
      <c r="D17" s="23">
        <v>14400</v>
      </c>
      <c r="E17" s="23">
        <v>14400</v>
      </c>
      <c r="F17" s="23">
        <v>14400</v>
      </c>
      <c r="G17" s="23">
        <v>14400</v>
      </c>
      <c r="H17" s="23">
        <v>14400</v>
      </c>
      <c r="I17" s="23">
        <v>14400</v>
      </c>
      <c r="J17" s="23">
        <v>14400</v>
      </c>
      <c r="K17" s="23">
        <v>14400</v>
      </c>
      <c r="L17" s="23">
        <v>14400</v>
      </c>
      <c r="M17" s="23">
        <v>14400</v>
      </c>
      <c r="N17" s="24">
        <v>0</v>
      </c>
      <c r="O17" s="25">
        <f t="shared" si="0"/>
        <v>144000</v>
      </c>
    </row>
    <row r="18" spans="1:15" ht="23.25" customHeight="1" x14ac:dyDescent="0.25">
      <c r="A18" s="22" t="s">
        <v>29</v>
      </c>
      <c r="B18" s="26" t="s">
        <v>30</v>
      </c>
      <c r="C18" s="23">
        <v>0</v>
      </c>
      <c r="D18" s="23">
        <v>5000</v>
      </c>
      <c r="E18" s="23">
        <v>5000</v>
      </c>
      <c r="F18" s="23">
        <v>5000</v>
      </c>
      <c r="G18" s="23">
        <v>5000</v>
      </c>
      <c r="H18" s="23">
        <v>5000</v>
      </c>
      <c r="I18" s="23">
        <v>5000</v>
      </c>
      <c r="J18" s="23">
        <v>5000</v>
      </c>
      <c r="K18" s="23">
        <v>5000</v>
      </c>
      <c r="L18" s="23">
        <v>5000</v>
      </c>
      <c r="M18" s="23">
        <v>5000</v>
      </c>
      <c r="N18" s="24">
        <v>0</v>
      </c>
      <c r="O18" s="25">
        <f t="shared" si="0"/>
        <v>50000</v>
      </c>
    </row>
    <row r="19" spans="1:15" ht="23.25" customHeight="1" x14ac:dyDescent="0.25">
      <c r="A19" s="22" t="s">
        <v>31</v>
      </c>
      <c r="B19" s="26" t="s">
        <v>32</v>
      </c>
      <c r="C19" s="23">
        <v>0</v>
      </c>
      <c r="D19" s="23">
        <v>5000</v>
      </c>
      <c r="E19" s="23">
        <v>5000</v>
      </c>
      <c r="F19" s="23">
        <v>5000</v>
      </c>
      <c r="G19" s="23">
        <v>5000</v>
      </c>
      <c r="H19" s="23">
        <v>5000</v>
      </c>
      <c r="I19" s="23">
        <v>5000</v>
      </c>
      <c r="J19" s="23">
        <v>5000</v>
      </c>
      <c r="K19" s="23">
        <v>5000</v>
      </c>
      <c r="L19" s="23">
        <v>5000</v>
      </c>
      <c r="M19" s="23">
        <v>5000</v>
      </c>
      <c r="N19" s="24">
        <v>0</v>
      </c>
      <c r="O19" s="25">
        <f t="shared" si="0"/>
        <v>50000</v>
      </c>
    </row>
    <row r="20" spans="1:15" ht="23.25" customHeight="1" x14ac:dyDescent="0.25">
      <c r="A20" s="22">
        <v>25301</v>
      </c>
      <c r="B20" s="26" t="s">
        <v>48</v>
      </c>
      <c r="C20" s="23">
        <v>0</v>
      </c>
      <c r="D20" s="23">
        <v>2000</v>
      </c>
      <c r="E20" s="23">
        <v>2000</v>
      </c>
      <c r="F20" s="23">
        <v>2000</v>
      </c>
      <c r="G20" s="23">
        <v>2000</v>
      </c>
      <c r="H20" s="23">
        <v>2000</v>
      </c>
      <c r="I20" s="23">
        <v>2000</v>
      </c>
      <c r="J20" s="23">
        <v>2000</v>
      </c>
      <c r="K20" s="23">
        <v>2000</v>
      </c>
      <c r="L20" s="23">
        <v>2000</v>
      </c>
      <c r="M20" s="23">
        <v>1990</v>
      </c>
      <c r="N20" s="24">
        <v>0</v>
      </c>
      <c r="O20" s="25">
        <f t="shared" si="0"/>
        <v>19990</v>
      </c>
    </row>
    <row r="21" spans="1:15" ht="23.25" customHeight="1" x14ac:dyDescent="0.25">
      <c r="A21" s="22">
        <v>26101</v>
      </c>
      <c r="B21" s="26" t="s">
        <v>49</v>
      </c>
      <c r="C21" s="23">
        <v>4175500</v>
      </c>
      <c r="D21" s="23">
        <v>4175500</v>
      </c>
      <c r="E21" s="23">
        <v>4175500</v>
      </c>
      <c r="F21" s="23">
        <v>4175500</v>
      </c>
      <c r="G21" s="23">
        <v>4175500</v>
      </c>
      <c r="H21" s="23">
        <v>4175500</v>
      </c>
      <c r="I21" s="23">
        <v>4175500</v>
      </c>
      <c r="J21" s="23">
        <v>4175500</v>
      </c>
      <c r="K21" s="23">
        <v>4175500</v>
      </c>
      <c r="L21" s="23">
        <v>4175500</v>
      </c>
      <c r="M21" s="23">
        <v>4175500</v>
      </c>
      <c r="N21" s="24">
        <v>4175500</v>
      </c>
      <c r="O21" s="25">
        <f t="shared" si="0"/>
        <v>50106000</v>
      </c>
    </row>
    <row r="22" spans="1:15" ht="23.25" customHeight="1" x14ac:dyDescent="0.25">
      <c r="A22" s="22" t="s">
        <v>33</v>
      </c>
      <c r="B22" s="26" t="s">
        <v>34</v>
      </c>
      <c r="C22" s="23">
        <v>0</v>
      </c>
      <c r="D22" s="23">
        <v>9000</v>
      </c>
      <c r="E22" s="23">
        <v>9000</v>
      </c>
      <c r="F22" s="23">
        <v>9000</v>
      </c>
      <c r="G22" s="23">
        <v>9000</v>
      </c>
      <c r="H22" s="23">
        <v>9000</v>
      </c>
      <c r="I22" s="23">
        <v>9000</v>
      </c>
      <c r="J22" s="23">
        <v>9000</v>
      </c>
      <c r="K22" s="23">
        <v>9000</v>
      </c>
      <c r="L22" s="23">
        <v>9000</v>
      </c>
      <c r="M22" s="23">
        <v>7310</v>
      </c>
      <c r="N22" s="24">
        <v>0</v>
      </c>
      <c r="O22" s="25">
        <f t="shared" si="0"/>
        <v>88310</v>
      </c>
    </row>
    <row r="23" spans="1:15" ht="23.25" customHeight="1" x14ac:dyDescent="0.25">
      <c r="A23" s="22">
        <v>29101</v>
      </c>
      <c r="B23" s="27" t="s">
        <v>50</v>
      </c>
      <c r="C23" s="23">
        <v>0</v>
      </c>
      <c r="D23" s="23">
        <v>2200</v>
      </c>
      <c r="E23" s="23">
        <v>2200</v>
      </c>
      <c r="F23" s="23">
        <v>2200</v>
      </c>
      <c r="G23" s="23">
        <v>2200</v>
      </c>
      <c r="H23" s="23">
        <v>2200</v>
      </c>
      <c r="I23" s="23">
        <v>2200</v>
      </c>
      <c r="J23" s="23">
        <v>2200</v>
      </c>
      <c r="K23" s="23">
        <v>2200</v>
      </c>
      <c r="L23" s="23">
        <v>2200</v>
      </c>
      <c r="M23" s="23">
        <v>2200</v>
      </c>
      <c r="N23" s="24">
        <v>0</v>
      </c>
      <c r="O23" s="25">
        <f t="shared" si="0"/>
        <v>22000</v>
      </c>
    </row>
    <row r="24" spans="1:15" ht="23.25" customHeight="1" x14ac:dyDescent="0.25">
      <c r="A24" s="22">
        <v>29201</v>
      </c>
      <c r="B24" s="27" t="s">
        <v>51</v>
      </c>
      <c r="C24" s="23">
        <v>0</v>
      </c>
      <c r="D24" s="23">
        <v>2000</v>
      </c>
      <c r="E24" s="23">
        <v>2000</v>
      </c>
      <c r="F24" s="23">
        <v>2000</v>
      </c>
      <c r="G24" s="23">
        <v>2000</v>
      </c>
      <c r="H24" s="23">
        <v>2000</v>
      </c>
      <c r="I24" s="23">
        <v>2000</v>
      </c>
      <c r="J24" s="23">
        <v>2000</v>
      </c>
      <c r="K24" s="23">
        <v>2000</v>
      </c>
      <c r="L24" s="23">
        <v>2000</v>
      </c>
      <c r="M24" s="23">
        <v>2000</v>
      </c>
      <c r="N24" s="24">
        <v>0</v>
      </c>
      <c r="O24" s="25">
        <f t="shared" si="0"/>
        <v>20000</v>
      </c>
    </row>
    <row r="25" spans="1:15" ht="25.5" customHeight="1" x14ac:dyDescent="0.25">
      <c r="A25" s="22" t="s">
        <v>35</v>
      </c>
      <c r="B25" s="26" t="s">
        <v>36</v>
      </c>
      <c r="C25" s="23">
        <v>0</v>
      </c>
      <c r="D25" s="23">
        <v>4500</v>
      </c>
      <c r="E25" s="23">
        <v>4500</v>
      </c>
      <c r="F25" s="23">
        <v>4500</v>
      </c>
      <c r="G25" s="23">
        <v>4500</v>
      </c>
      <c r="H25" s="23">
        <v>4500</v>
      </c>
      <c r="I25" s="23">
        <v>4500</v>
      </c>
      <c r="J25" s="23">
        <v>4500</v>
      </c>
      <c r="K25" s="23">
        <v>4500</v>
      </c>
      <c r="L25" s="23">
        <v>4500</v>
      </c>
      <c r="M25" s="23">
        <v>4500</v>
      </c>
      <c r="N25" s="24">
        <v>0</v>
      </c>
      <c r="O25" s="25">
        <f t="shared" si="0"/>
        <v>45000</v>
      </c>
    </row>
    <row r="26" spans="1:15" ht="24.75" customHeight="1" x14ac:dyDescent="0.25">
      <c r="A26" s="22" t="s">
        <v>37</v>
      </c>
      <c r="B26" s="26" t="s">
        <v>38</v>
      </c>
      <c r="C26" s="23">
        <v>0</v>
      </c>
      <c r="D26" s="23">
        <v>350000</v>
      </c>
      <c r="E26" s="23">
        <v>355000</v>
      </c>
      <c r="F26" s="23">
        <v>350000</v>
      </c>
      <c r="G26" s="23">
        <v>350000</v>
      </c>
      <c r="H26" s="23">
        <v>350000</v>
      </c>
      <c r="I26" s="23">
        <v>350000</v>
      </c>
      <c r="J26" s="23">
        <v>350000</v>
      </c>
      <c r="K26" s="23">
        <v>350000</v>
      </c>
      <c r="L26" s="23">
        <v>350000</v>
      </c>
      <c r="M26" s="23">
        <v>350000</v>
      </c>
      <c r="N26" s="24">
        <v>0</v>
      </c>
      <c r="O26" s="25">
        <f t="shared" si="0"/>
        <v>3505000</v>
      </c>
    </row>
    <row r="27" spans="1:15" x14ac:dyDescent="0.25">
      <c r="A27" s="8"/>
      <c r="B27" s="12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1"/>
      <c r="O27" s="7"/>
    </row>
  </sheetData>
  <mergeCells count="3">
    <mergeCell ref="G5:L5"/>
    <mergeCell ref="G6:L6"/>
    <mergeCell ref="F7:M7"/>
  </mergeCells>
  <pageMargins left="0.7" right="0.7" top="0.75" bottom="0.75" header="0.3" footer="0.3"/>
  <pageSetup paperSize="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workbookViewId="0">
      <selection activeCell="N7" sqref="N6:N7"/>
    </sheetView>
  </sheetViews>
  <sheetFormatPr baseColWidth="10" defaultRowHeight="15" x14ac:dyDescent="0.25"/>
  <cols>
    <col min="1" max="1" width="9" customWidth="1"/>
    <col min="2" max="2" width="24.85546875" customWidth="1"/>
    <col min="3" max="5" width="10.28515625" customWidth="1"/>
    <col min="6" max="6" width="10.42578125" customWidth="1"/>
    <col min="7" max="11" width="10.5703125" customWidth="1"/>
    <col min="12" max="14" width="10.28515625" customWidth="1"/>
    <col min="15" max="15" width="12.42578125" customWidth="1"/>
  </cols>
  <sheetData>
    <row r="1" spans="1:15" ht="16.5" thickBot="1" x14ac:dyDescent="0.35">
      <c r="A1" s="1"/>
      <c r="B1" s="1"/>
      <c r="C1" s="1"/>
      <c r="D1" s="1"/>
      <c r="E1" s="5"/>
      <c r="F1" s="5"/>
      <c r="G1" s="5"/>
      <c r="H1" s="5"/>
      <c r="I1" s="5"/>
      <c r="J1" s="5"/>
      <c r="K1" s="5"/>
      <c r="L1" s="5"/>
      <c r="M1" s="3"/>
      <c r="N1" s="1"/>
      <c r="O1" s="1"/>
    </row>
    <row r="2" spans="1:15" ht="19.5" x14ac:dyDescent="0.4">
      <c r="A2" s="1"/>
      <c r="B2" s="1"/>
      <c r="C2" s="1"/>
      <c r="D2" s="1"/>
      <c r="E2" s="13"/>
      <c r="F2" s="19" t="s">
        <v>0</v>
      </c>
      <c r="G2" s="19"/>
      <c r="H2" s="19"/>
      <c r="I2" s="19"/>
      <c r="J2" s="19"/>
      <c r="K2" s="19"/>
      <c r="L2" s="19"/>
      <c r="M2" s="14"/>
      <c r="N2" s="15"/>
      <c r="O2" s="1"/>
    </row>
    <row r="3" spans="1:15" ht="20.25" thickBot="1" x14ac:dyDescent="0.45">
      <c r="A3" s="1"/>
      <c r="B3" s="1"/>
      <c r="C3" s="1"/>
      <c r="D3" s="1"/>
      <c r="E3" s="16"/>
      <c r="F3" s="20" t="s">
        <v>1</v>
      </c>
      <c r="G3" s="20"/>
      <c r="H3" s="20"/>
      <c r="I3" s="20"/>
      <c r="J3" s="20"/>
      <c r="K3" s="20"/>
      <c r="L3" s="20"/>
      <c r="M3" s="17"/>
      <c r="N3" s="18"/>
      <c r="O3" s="1"/>
    </row>
    <row r="4" spans="1:15" ht="15.75" x14ac:dyDescent="0.3">
      <c r="A4" s="1"/>
      <c r="B4" s="1"/>
      <c r="C4" s="1"/>
      <c r="D4" s="1"/>
      <c r="E4" s="5"/>
      <c r="F4" s="5"/>
      <c r="G4" s="5"/>
      <c r="H4" s="5"/>
      <c r="I4" s="5"/>
      <c r="J4" s="5"/>
      <c r="K4" s="5"/>
      <c r="L4" s="5"/>
      <c r="M4" s="3"/>
      <c r="N4" s="1"/>
      <c r="O4" s="1"/>
    </row>
    <row r="5" spans="1:15" ht="15.75" x14ac:dyDescent="0.3">
      <c r="A5" s="1"/>
      <c r="B5" s="1"/>
      <c r="C5" s="1"/>
      <c r="D5" s="1"/>
      <c r="E5" s="5"/>
      <c r="F5" s="21"/>
      <c r="G5" s="42" t="s">
        <v>43</v>
      </c>
      <c r="H5" s="42"/>
      <c r="I5" s="42"/>
      <c r="J5" s="42"/>
      <c r="K5" s="42"/>
      <c r="L5" s="42"/>
      <c r="M5" s="21"/>
      <c r="N5" s="1"/>
      <c r="O5" s="1"/>
    </row>
    <row r="6" spans="1:15" ht="15.75" x14ac:dyDescent="0.3">
      <c r="A6" s="1"/>
      <c r="B6" s="28" t="s">
        <v>75</v>
      </c>
      <c r="C6" s="1"/>
      <c r="D6" s="1"/>
      <c r="E6" s="5"/>
      <c r="F6" s="21"/>
      <c r="G6" s="42">
        <v>140201</v>
      </c>
      <c r="H6" s="42"/>
      <c r="I6" s="42"/>
      <c r="J6" s="42"/>
      <c r="K6" s="42"/>
      <c r="L6" s="42"/>
      <c r="M6" s="21"/>
      <c r="N6" s="1"/>
      <c r="O6" s="1"/>
    </row>
    <row r="7" spans="1:15" ht="15.75" x14ac:dyDescent="0.3">
      <c r="A7" s="1"/>
      <c r="B7" s="28" t="s">
        <v>76</v>
      </c>
      <c r="C7" s="1"/>
      <c r="D7" s="1"/>
      <c r="E7" s="5"/>
      <c r="F7" s="42" t="s">
        <v>44</v>
      </c>
      <c r="G7" s="42"/>
      <c r="H7" s="42"/>
      <c r="I7" s="42"/>
      <c r="J7" s="42"/>
      <c r="K7" s="42"/>
      <c r="L7" s="42"/>
      <c r="M7" s="42"/>
      <c r="N7" s="1"/>
      <c r="O7" s="1"/>
    </row>
    <row r="8" spans="1:15" x14ac:dyDescent="0.25">
      <c r="A8" s="2" t="s">
        <v>2</v>
      </c>
      <c r="B8" s="2" t="s">
        <v>52</v>
      </c>
      <c r="C8" s="2" t="s">
        <v>4</v>
      </c>
      <c r="D8" s="2" t="s">
        <v>5</v>
      </c>
      <c r="E8" s="2" t="s">
        <v>6</v>
      </c>
      <c r="F8" s="2" t="s">
        <v>7</v>
      </c>
      <c r="G8" s="2" t="s">
        <v>8</v>
      </c>
      <c r="H8" s="2" t="s">
        <v>9</v>
      </c>
      <c r="I8" s="2" t="s">
        <v>10</v>
      </c>
      <c r="J8" s="2" t="s">
        <v>11</v>
      </c>
      <c r="K8" s="2" t="s">
        <v>12</v>
      </c>
      <c r="L8" s="2" t="s">
        <v>13</v>
      </c>
      <c r="M8" s="2" t="s">
        <v>14</v>
      </c>
      <c r="N8" s="6" t="s">
        <v>15</v>
      </c>
      <c r="O8" s="9" t="s">
        <v>16</v>
      </c>
    </row>
    <row r="9" spans="1:15" x14ac:dyDescent="0.25">
      <c r="A9" s="22" t="s">
        <v>53</v>
      </c>
      <c r="B9" s="29" t="s">
        <v>60</v>
      </c>
      <c r="C9" s="31">
        <v>55833</v>
      </c>
      <c r="D9" s="31">
        <v>55833</v>
      </c>
      <c r="E9" s="32">
        <v>55833</v>
      </c>
      <c r="F9" s="32">
        <v>55833</v>
      </c>
      <c r="G9" s="32">
        <v>55833</v>
      </c>
      <c r="H9" s="32">
        <v>55833</v>
      </c>
      <c r="I9" s="32">
        <v>55833</v>
      </c>
      <c r="J9" s="32">
        <v>55833</v>
      </c>
      <c r="K9" s="32">
        <v>55833</v>
      </c>
      <c r="L9" s="32">
        <v>55833</v>
      </c>
      <c r="M9" s="32">
        <v>55833</v>
      </c>
      <c r="N9" s="33">
        <v>55833</v>
      </c>
      <c r="O9" s="31">
        <f>SUM(C9:N9)</f>
        <v>669996</v>
      </c>
    </row>
    <row r="10" spans="1:15" x14ac:dyDescent="0.25">
      <c r="A10" s="22" t="s">
        <v>54</v>
      </c>
      <c r="B10" s="29" t="s">
        <v>61</v>
      </c>
      <c r="C10" s="31">
        <v>16333</v>
      </c>
      <c r="D10" s="31">
        <v>16333</v>
      </c>
      <c r="E10" s="32">
        <v>16333</v>
      </c>
      <c r="F10" s="32">
        <v>16333</v>
      </c>
      <c r="G10" s="32">
        <v>16333</v>
      </c>
      <c r="H10" s="32">
        <v>16333</v>
      </c>
      <c r="I10" s="32">
        <v>16333</v>
      </c>
      <c r="J10" s="32">
        <v>16333</v>
      </c>
      <c r="K10" s="32">
        <v>16333</v>
      </c>
      <c r="L10" s="32">
        <v>16333</v>
      </c>
      <c r="M10" s="32">
        <v>16333</v>
      </c>
      <c r="N10" s="33">
        <v>16333</v>
      </c>
      <c r="O10" s="31">
        <f t="shared" ref="O10:O23" si="0">SUM(C10:N10)</f>
        <v>195996</v>
      </c>
    </row>
    <row r="11" spans="1:15" x14ac:dyDescent="0.25">
      <c r="A11" s="22" t="s">
        <v>55</v>
      </c>
      <c r="B11" s="29" t="s">
        <v>62</v>
      </c>
      <c r="C11" s="31">
        <v>4000</v>
      </c>
      <c r="D11" s="31">
        <v>4000</v>
      </c>
      <c r="E11" s="32">
        <v>4000</v>
      </c>
      <c r="F11" s="32">
        <v>4000</v>
      </c>
      <c r="G11" s="32">
        <v>4000</v>
      </c>
      <c r="H11" s="32">
        <v>4000</v>
      </c>
      <c r="I11" s="32">
        <v>4000</v>
      </c>
      <c r="J11" s="32">
        <v>4000</v>
      </c>
      <c r="K11" s="32">
        <v>4000</v>
      </c>
      <c r="L11" s="32">
        <v>4000</v>
      </c>
      <c r="M11" s="32">
        <v>4000</v>
      </c>
      <c r="N11" s="33">
        <v>4000</v>
      </c>
      <c r="O11" s="31">
        <f t="shared" si="0"/>
        <v>48000</v>
      </c>
    </row>
    <row r="12" spans="1:15" ht="22.5" x14ac:dyDescent="0.25">
      <c r="A12" s="22" t="s">
        <v>56</v>
      </c>
      <c r="B12" s="27" t="s">
        <v>63</v>
      </c>
      <c r="C12" s="31">
        <v>0</v>
      </c>
      <c r="D12" s="31">
        <v>800</v>
      </c>
      <c r="E12" s="32">
        <v>800</v>
      </c>
      <c r="F12" s="32">
        <v>800</v>
      </c>
      <c r="G12" s="32">
        <v>800</v>
      </c>
      <c r="H12" s="32">
        <v>800</v>
      </c>
      <c r="I12" s="32">
        <v>800</v>
      </c>
      <c r="J12" s="32">
        <v>800</v>
      </c>
      <c r="K12" s="32">
        <v>800</v>
      </c>
      <c r="L12" s="32">
        <v>800</v>
      </c>
      <c r="M12" s="32">
        <v>790</v>
      </c>
      <c r="N12" s="33"/>
      <c r="O12" s="31">
        <f t="shared" si="0"/>
        <v>7990</v>
      </c>
    </row>
    <row r="13" spans="1:15" ht="22.5" x14ac:dyDescent="0.25">
      <c r="A13" s="22" t="s">
        <v>57</v>
      </c>
      <c r="B13" s="27" t="s">
        <v>64</v>
      </c>
      <c r="C13" s="31">
        <v>33083</v>
      </c>
      <c r="D13" s="31">
        <v>33083</v>
      </c>
      <c r="E13" s="32">
        <v>33083</v>
      </c>
      <c r="F13" s="32">
        <v>33083</v>
      </c>
      <c r="G13" s="32">
        <v>33083</v>
      </c>
      <c r="H13" s="32">
        <v>33083</v>
      </c>
      <c r="I13" s="32">
        <v>33083</v>
      </c>
      <c r="J13" s="32">
        <v>33083</v>
      </c>
      <c r="K13" s="32">
        <v>33083</v>
      </c>
      <c r="L13" s="32">
        <v>33083</v>
      </c>
      <c r="M13" s="32">
        <v>33093</v>
      </c>
      <c r="N13" s="33">
        <v>33083</v>
      </c>
      <c r="O13" s="31">
        <f t="shared" si="0"/>
        <v>397006</v>
      </c>
    </row>
    <row r="14" spans="1:15" ht="22.5" x14ac:dyDescent="0.25">
      <c r="A14" s="22" t="s">
        <v>58</v>
      </c>
      <c r="B14" s="27" t="s">
        <v>65</v>
      </c>
      <c r="C14" s="31"/>
      <c r="D14" s="31">
        <v>41000</v>
      </c>
      <c r="E14" s="32">
        <v>41000</v>
      </c>
      <c r="F14" s="32">
        <v>41000</v>
      </c>
      <c r="G14" s="32">
        <v>41000</v>
      </c>
      <c r="H14" s="32">
        <v>41000</v>
      </c>
      <c r="I14" s="32">
        <v>41000</v>
      </c>
      <c r="J14" s="32">
        <v>41000</v>
      </c>
      <c r="K14" s="32">
        <v>41000</v>
      </c>
      <c r="L14" s="32">
        <v>41000</v>
      </c>
      <c r="M14" s="32">
        <v>41000</v>
      </c>
      <c r="N14" s="33"/>
      <c r="O14" s="31">
        <f t="shared" si="0"/>
        <v>410000</v>
      </c>
    </row>
    <row r="15" spans="1:15" x14ac:dyDescent="0.25">
      <c r="A15" s="22" t="s">
        <v>59</v>
      </c>
      <c r="B15" s="29" t="s">
        <v>66</v>
      </c>
      <c r="C15" s="31"/>
      <c r="D15" s="31"/>
      <c r="E15" s="32"/>
      <c r="F15" s="32">
        <v>837500</v>
      </c>
      <c r="G15" s="32"/>
      <c r="H15" s="32"/>
      <c r="I15" s="32">
        <v>837500</v>
      </c>
      <c r="J15" s="32"/>
      <c r="K15" s="32"/>
      <c r="L15" s="32"/>
      <c r="M15" s="32"/>
      <c r="N15" s="33"/>
      <c r="O15" s="31">
        <f t="shared" si="0"/>
        <v>1675000</v>
      </c>
    </row>
    <row r="16" spans="1:15" ht="24" customHeight="1" x14ac:dyDescent="0.25">
      <c r="A16" s="22" t="s">
        <v>39</v>
      </c>
      <c r="B16" s="27" t="s">
        <v>67</v>
      </c>
      <c r="C16" s="37"/>
      <c r="D16" s="37">
        <v>16000</v>
      </c>
      <c r="E16" s="37">
        <v>8000</v>
      </c>
      <c r="F16" s="37">
        <v>8500</v>
      </c>
      <c r="G16" s="37">
        <v>8500</v>
      </c>
      <c r="H16" s="37">
        <v>8500</v>
      </c>
      <c r="I16" s="37">
        <v>8500</v>
      </c>
      <c r="J16" s="37">
        <v>8000</v>
      </c>
      <c r="K16" s="37">
        <v>8000</v>
      </c>
      <c r="L16" s="37">
        <v>8000</v>
      </c>
      <c r="M16" s="37">
        <v>8000</v>
      </c>
      <c r="N16" s="38"/>
      <c r="O16" s="41">
        <f t="shared" si="0"/>
        <v>90000</v>
      </c>
    </row>
    <row r="17" spans="1:15" ht="42" customHeight="1" x14ac:dyDescent="0.25">
      <c r="A17" s="22" t="s">
        <v>40</v>
      </c>
      <c r="B17" s="27" t="s">
        <v>72</v>
      </c>
      <c r="C17" s="37">
        <v>0</v>
      </c>
      <c r="D17" s="37">
        <v>20000</v>
      </c>
      <c r="E17" s="37">
        <v>20000</v>
      </c>
      <c r="F17" s="37">
        <v>20000</v>
      </c>
      <c r="G17" s="37">
        <v>20000</v>
      </c>
      <c r="H17" s="37">
        <v>20000</v>
      </c>
      <c r="I17" s="37">
        <v>20000</v>
      </c>
      <c r="J17" s="37">
        <v>20000</v>
      </c>
      <c r="K17" s="37">
        <v>20000</v>
      </c>
      <c r="L17" s="37">
        <v>20000</v>
      </c>
      <c r="M17" s="37">
        <v>16100</v>
      </c>
      <c r="N17" s="38"/>
      <c r="O17" s="41">
        <f t="shared" si="0"/>
        <v>196100</v>
      </c>
    </row>
    <row r="18" spans="1:15" ht="44.25" customHeight="1" x14ac:dyDescent="0.25">
      <c r="A18" s="22" t="s">
        <v>68</v>
      </c>
      <c r="B18" s="27" t="s">
        <v>73</v>
      </c>
      <c r="C18" s="37">
        <v>0</v>
      </c>
      <c r="D18" s="37">
        <v>4000</v>
      </c>
      <c r="E18" s="37">
        <v>4000</v>
      </c>
      <c r="F18" s="37">
        <v>4000</v>
      </c>
      <c r="G18" s="37">
        <v>4000</v>
      </c>
      <c r="H18" s="37">
        <v>4000</v>
      </c>
      <c r="I18" s="37">
        <v>4000</v>
      </c>
      <c r="J18" s="37">
        <v>4000</v>
      </c>
      <c r="K18" s="37">
        <v>4000</v>
      </c>
      <c r="L18" s="37">
        <v>4000</v>
      </c>
      <c r="M18" s="37">
        <v>4000</v>
      </c>
      <c r="N18" s="38">
        <v>0</v>
      </c>
      <c r="O18" s="41">
        <f t="shared" si="0"/>
        <v>40000</v>
      </c>
    </row>
    <row r="19" spans="1:15" ht="36" customHeight="1" x14ac:dyDescent="0.25">
      <c r="A19" s="22" t="s">
        <v>41</v>
      </c>
      <c r="B19" s="27" t="s">
        <v>74</v>
      </c>
      <c r="C19" s="37">
        <v>0</v>
      </c>
      <c r="D19" s="37">
        <v>52000</v>
      </c>
      <c r="E19" s="37">
        <v>52000</v>
      </c>
      <c r="F19" s="37">
        <v>52000</v>
      </c>
      <c r="G19" s="37">
        <v>52000</v>
      </c>
      <c r="H19" s="37">
        <v>52000</v>
      </c>
      <c r="I19" s="37">
        <v>52000</v>
      </c>
      <c r="J19" s="37">
        <v>52000</v>
      </c>
      <c r="K19" s="37">
        <v>52000</v>
      </c>
      <c r="L19" s="37">
        <v>52000</v>
      </c>
      <c r="M19" s="37">
        <v>52000</v>
      </c>
      <c r="N19" s="38"/>
      <c r="O19" s="35">
        <f t="shared" si="0"/>
        <v>520000</v>
      </c>
    </row>
    <row r="20" spans="1:15" ht="22.5" x14ac:dyDescent="0.25">
      <c r="A20" s="39" t="s">
        <v>69</v>
      </c>
      <c r="B20" s="30" t="s">
        <v>77</v>
      </c>
      <c r="C20" s="40"/>
      <c r="D20" s="40"/>
      <c r="E20" s="40"/>
      <c r="F20" s="40">
        <v>3900</v>
      </c>
      <c r="G20" s="40"/>
      <c r="H20" s="40"/>
      <c r="I20" s="40"/>
      <c r="J20" s="40"/>
      <c r="K20" s="40"/>
      <c r="L20" s="40"/>
      <c r="M20" s="40"/>
      <c r="N20" s="40"/>
      <c r="O20" s="40">
        <f t="shared" si="0"/>
        <v>3900</v>
      </c>
    </row>
    <row r="21" spans="1:15" ht="22.5" x14ac:dyDescent="0.25">
      <c r="A21" s="39" t="s">
        <v>70</v>
      </c>
      <c r="B21" s="30" t="s">
        <v>78</v>
      </c>
      <c r="C21" s="40">
        <v>50000</v>
      </c>
      <c r="D21" s="40">
        <v>50000</v>
      </c>
      <c r="E21" s="40">
        <v>50000</v>
      </c>
      <c r="F21" s="40">
        <v>110000</v>
      </c>
      <c r="G21" s="40">
        <v>110000</v>
      </c>
      <c r="H21" s="40">
        <v>111690</v>
      </c>
      <c r="I21" s="40">
        <v>110000</v>
      </c>
      <c r="J21" s="40">
        <v>110000</v>
      </c>
      <c r="K21" s="40">
        <v>110000</v>
      </c>
      <c r="L21" s="40">
        <v>50000</v>
      </c>
      <c r="M21" s="40">
        <v>50000</v>
      </c>
      <c r="N21" s="40">
        <v>50000</v>
      </c>
      <c r="O21" s="36">
        <f t="shared" si="0"/>
        <v>961690</v>
      </c>
    </row>
    <row r="22" spans="1:15" ht="22.5" x14ac:dyDescent="0.25">
      <c r="A22" s="39" t="s">
        <v>71</v>
      </c>
      <c r="B22" s="30" t="s">
        <v>79</v>
      </c>
      <c r="C22" s="40">
        <v>0</v>
      </c>
      <c r="D22" s="40"/>
      <c r="E22" s="40">
        <v>0</v>
      </c>
      <c r="F22" s="40"/>
      <c r="G22" s="40">
        <v>470198</v>
      </c>
      <c r="H22" s="40"/>
      <c r="I22" s="40">
        <v>0</v>
      </c>
      <c r="J22" s="40"/>
      <c r="K22" s="40">
        <v>0</v>
      </c>
      <c r="L22" s="40"/>
      <c r="M22" s="40"/>
      <c r="N22" s="40">
        <v>0</v>
      </c>
      <c r="O22" s="36">
        <f t="shared" si="0"/>
        <v>470198</v>
      </c>
    </row>
    <row r="23" spans="1:15" ht="22.5" x14ac:dyDescent="0.25">
      <c r="A23" s="39" t="s">
        <v>42</v>
      </c>
      <c r="B23" s="30" t="s">
        <v>80</v>
      </c>
      <c r="C23" s="40">
        <v>0</v>
      </c>
      <c r="D23" s="40">
        <v>14000</v>
      </c>
      <c r="E23" s="40">
        <v>14000</v>
      </c>
      <c r="F23" s="40">
        <v>14000</v>
      </c>
      <c r="G23" s="40">
        <v>14000</v>
      </c>
      <c r="H23" s="40">
        <v>14000</v>
      </c>
      <c r="I23" s="40">
        <v>14000</v>
      </c>
      <c r="J23" s="40">
        <v>14000</v>
      </c>
      <c r="K23" s="40">
        <v>14000</v>
      </c>
      <c r="L23" s="40">
        <v>14000</v>
      </c>
      <c r="M23" s="40">
        <v>14000</v>
      </c>
      <c r="N23" s="40"/>
      <c r="O23" s="36">
        <f t="shared" si="0"/>
        <v>140000</v>
      </c>
    </row>
    <row r="24" spans="1:15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</row>
  </sheetData>
  <mergeCells count="3">
    <mergeCell ref="G5:L5"/>
    <mergeCell ref="G6:L6"/>
    <mergeCell ref="F7:M7"/>
  </mergeCells>
  <pageMargins left="0.7" right="0.7" top="0.75" bottom="0.75" header="0.3" footer="0.3"/>
  <pageSetup paperSize="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CAP. 20000</vt:lpstr>
      <vt:lpstr>CAP. 30000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</dc:creator>
  <cp:lastModifiedBy>VOSTRO 55-02815</cp:lastModifiedBy>
  <cp:lastPrinted>2017-02-27T15:43:11Z</cp:lastPrinted>
  <dcterms:created xsi:type="dcterms:W3CDTF">2017-02-23T20:31:01Z</dcterms:created>
  <dcterms:modified xsi:type="dcterms:W3CDTF">2019-03-12T17:41:23Z</dcterms:modified>
</cp:coreProperties>
</file>