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BIERNO 2021-2027\PROGRAMA ANUAL DE ADQUISICIONES 2024\PROGRAMA ANUAL DE ADQUISICIONES 2024 DEPENDENCIAS\SUBSECRETARIA DE ADMINISTRACIÓN\"/>
    </mc:Choice>
  </mc:AlternateContent>
  <xr:revisionPtr revIDLastSave="0" documentId="13_ncr:1_{1397D394-BE80-470A-AEDE-49C475A1878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CAPITULO 20000" sheetId="1" r:id="rId1"/>
    <sheet name="CAPITULO 30000" sheetId="2" r:id="rId2"/>
    <sheet name="CAPITULO 50000" sheetId="3" r:id="rId3"/>
  </sheets>
  <definedNames>
    <definedName name="_xlnm.Print_Area" localSheetId="0">'CAPITULO 20000'!$B$2:$P$32</definedName>
    <definedName name="_xlnm.Print_Area" localSheetId="1">'CAPITULO 30000'!$B$2:$P$54</definedName>
    <definedName name="_xlnm.Print_Area" localSheetId="2">'CAPITULO 50000'!$B$2:$P$27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3" l="1"/>
  <c r="P12" i="3"/>
  <c r="P13" i="3"/>
  <c r="P14" i="3"/>
  <c r="P15" i="3"/>
  <c r="P16" i="3"/>
  <c r="P17" i="3"/>
  <c r="P18" i="3"/>
  <c r="P19" i="3"/>
  <c r="P10" i="3"/>
  <c r="P43" i="2"/>
  <c r="P40" i="2"/>
  <c r="P41" i="2"/>
  <c r="P42" i="2"/>
  <c r="P44" i="2"/>
  <c r="P45" i="2"/>
  <c r="P46" i="2"/>
  <c r="P47" i="2"/>
  <c r="P32" i="2"/>
  <c r="P33" i="2"/>
  <c r="P34" i="2"/>
  <c r="P35" i="2"/>
  <c r="P36" i="2"/>
  <c r="P37" i="2"/>
  <c r="P38" i="2"/>
  <c r="P24" i="2"/>
  <c r="P25" i="2"/>
  <c r="P26" i="2"/>
  <c r="P27" i="2"/>
  <c r="P28" i="2"/>
  <c r="P29" i="2"/>
  <c r="P30" i="2"/>
  <c r="P31" i="2"/>
  <c r="P39" i="2"/>
  <c r="P20" i="2"/>
  <c r="P11" i="2"/>
  <c r="P12" i="2"/>
  <c r="P13" i="2"/>
  <c r="P14" i="2"/>
  <c r="P15" i="2"/>
  <c r="P16" i="2"/>
  <c r="P17" i="2"/>
  <c r="P18" i="2"/>
  <c r="P19" i="2"/>
  <c r="P21" i="2"/>
  <c r="P22" i="2"/>
  <c r="P23" i="2"/>
  <c r="P10" i="2"/>
  <c r="P48" i="2" l="1"/>
  <c r="P20" i="3"/>
  <c r="P23" i="1"/>
  <c r="P24" i="1"/>
  <c r="P25" i="1"/>
  <c r="P14" i="1"/>
  <c r="P15" i="1"/>
  <c r="P16" i="1"/>
  <c r="P17" i="1"/>
  <c r="P18" i="1"/>
  <c r="P19" i="1"/>
  <c r="P20" i="1"/>
  <c r="P21" i="1"/>
  <c r="P22" i="1"/>
  <c r="P10" i="1"/>
  <c r="P11" i="1"/>
  <c r="P12" i="1"/>
  <c r="P13" i="1"/>
  <c r="P9" i="1"/>
  <c r="P26" i="1" s="1"/>
</calcChain>
</file>

<file path=xl/sharedStrings.xml><?xml version="1.0" encoding="utf-8"?>
<sst xmlns="http://schemas.openxmlformats.org/spreadsheetml/2006/main" count="147" uniqueCount="94">
  <si>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</si>
  <si>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</si>
  <si>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</si>
  <si>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</si>
  <si>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Servicio de energía eléctrica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</si>
  <si>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</si>
  <si>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</si>
  <si>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</si>
  <si>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</si>
  <si>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</si>
  <si>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</si>
  <si>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</si>
  <si>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</si>
  <si>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</si>
  <si>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</si>
  <si>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</si>
  <si>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</si>
  <si>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BIENES MUEBLES, INMUEBLES E INTANGIBLES</t>
  </si>
  <si>
    <t>Mobiliario y equipo de oficina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</si>
  <si>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</si>
  <si>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</si>
  <si>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</si>
  <si>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</si>
  <si>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</si>
  <si>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NOTA  2 :     CONSIDERAR TODAS LAS PARTIDAS AUTORIZADAS EN SU PRESUPUESTO</t>
  </si>
  <si>
    <t>MATERIALES Y SUMINISTROS</t>
  </si>
  <si>
    <t xml:space="preserve">Materiales y útiles de impresión 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</si>
  <si>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</si>
  <si>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</si>
  <si>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</si>
  <si>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 xml:space="preserve"> EJERCICIO FISCAL 2024</t>
  </si>
  <si>
    <t>SUBSECRETARÍA DE ADMINISTRACIÓN</t>
  </si>
  <si>
    <t>Materiales y Accesorios Menores de Equipo de Cómputo</t>
  </si>
  <si>
    <t>Materiales Sanitario y de Limpieza</t>
  </si>
  <si>
    <t>Materiales Educativos</t>
  </si>
  <si>
    <t>Gastos menores de alimentos</t>
  </si>
  <si>
    <t>Madera y Productos de Madera</t>
  </si>
  <si>
    <t>Materiales Complementarios</t>
  </si>
  <si>
    <t>Medicinas y Productos Famaceuticos</t>
  </si>
  <si>
    <t>Medicinas, Accesorios y Suministros Médicos</t>
  </si>
  <si>
    <t>Combustibles, Lubricantes y Aditivos</t>
  </si>
  <si>
    <t>Prendas y Equipo de Seguridad y Protección Personal</t>
  </si>
  <si>
    <t>Herramientas Menores</t>
  </si>
  <si>
    <t>Refacciones y Accesorios menores de Edificios</t>
  </si>
  <si>
    <t>Refacciones y Accesorios menores de Equipo de Cómputo y Tecnologías de la Información</t>
  </si>
  <si>
    <t>Refacciones y Accesorios menores de Equipo de Transporte</t>
  </si>
  <si>
    <t>Llantas de Equipo de Transporte</t>
  </si>
  <si>
    <t>Servicio de Agua Potable, Drenaje y Alcantarillado</t>
  </si>
  <si>
    <t>Telefonía Tradicional</t>
  </si>
  <si>
    <t>Servcios de Acceso de Internet, Redes y Procesamiento de Información</t>
  </si>
  <si>
    <t>Arrendamiento de Edificios y Locales</t>
  </si>
  <si>
    <t>Arrendamiento de Muebles y Equipo de Oficina</t>
  </si>
  <si>
    <t>Servicios de Informátcia</t>
  </si>
  <si>
    <t>Servicios relacionados con certificación de procesos</t>
  </si>
  <si>
    <t>Servicios de Capacitación</t>
  </si>
  <si>
    <t>Publicaciones e Impresiones Oficiales</t>
  </si>
  <si>
    <t>Impresión documentos oficiales prestación de servicios</t>
  </si>
  <si>
    <t>Servicios de Vigilancia</t>
  </si>
  <si>
    <t>Avalúos Técnicos de Inmuebles</t>
  </si>
  <si>
    <t>Seguros y Fianzas</t>
  </si>
  <si>
    <t>Fletes y Maniobras</t>
  </si>
  <si>
    <t>Conservación y Mantenimiento menor de Inmuebles</t>
  </si>
  <si>
    <t>Instalación, Reparación y Mantenimiento de Mobiliario y Equipo de Administración, Educacional y Recreativo.</t>
  </si>
  <si>
    <t>Reparación de Mobiliario y Equipo de Administración, Educacional y Recreativo</t>
  </si>
  <si>
    <t>Mantenimiento de Mobiliario de Administración, Educaciónal y Recreativo</t>
  </si>
  <si>
    <t>Instalación, Reparación y Mantenimiento de Equipo de Cómputo y Tecnología de la Información</t>
  </si>
  <si>
    <t>Reparación, Mantenimiento y Conservación de Vehículos y Equipo de Transporte</t>
  </si>
  <si>
    <t>Instalación, Reparación y Mantenimiento de Maquinaria, Otros Equipos y Herramienta</t>
  </si>
  <si>
    <t>Servicio de Lavanderia, Limpieza e Higiene</t>
  </si>
  <si>
    <t>Servicios de Jardinería y Fumigación</t>
  </si>
  <si>
    <t>Pasajes Aéreos</t>
  </si>
  <si>
    <t>Pasajes Terrestres</t>
  </si>
  <si>
    <t>Viáticos Nacionales</t>
  </si>
  <si>
    <t>Otros Servicios de Traslado y Hospedaje</t>
  </si>
  <si>
    <t>Gastos Inherentes Investidura Presidencial</t>
  </si>
  <si>
    <t>Gastos de Orden Social</t>
  </si>
  <si>
    <t>Gastos de Representación</t>
  </si>
  <si>
    <t>Servicios de Defunción y Gastos Funerales</t>
  </si>
  <si>
    <t>Impuestos, Derechos y Cuotas</t>
  </si>
  <si>
    <t>Sentencias y Resoluciones por autoridad competente</t>
  </si>
  <si>
    <t>Indeminzación por responsabilidad patrimonial</t>
  </si>
  <si>
    <t>Impuesto sobre nóminas</t>
  </si>
  <si>
    <t>Gastos complementarios para Servicios Generales</t>
  </si>
  <si>
    <t>Servicio de Mensajería y Paquetería</t>
  </si>
  <si>
    <t>Otros Mobiliarios y Equipos de Administración</t>
  </si>
  <si>
    <t>Cámaras Fotográficas y de Video</t>
  </si>
  <si>
    <t>Equipo Médico y de Laboratorio</t>
  </si>
  <si>
    <t>Sistemas de Aire Acondicionado, Calefacción y de Refrigeración Industrial y Comercial</t>
  </si>
  <si>
    <t>Equipo de Comunicación y Telecomunicación</t>
  </si>
  <si>
    <t>Equipos de Generación Eléctrica, Aparatos y Accesorios Eléctricos</t>
  </si>
  <si>
    <t>Extinguidores</t>
  </si>
  <si>
    <t>Software</t>
  </si>
  <si>
    <t>Licencias Informáticas e Intelectuales</t>
  </si>
  <si>
    <t>020300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</si>
</sst>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sz val="11"/>
      <color theme="1"/>
      <name val="Calibri"/>
      <family val="2"/>
      <scheme val="minor"/>
    </font>
    <font>
      <b/>
      <sz val="11"/>
      <name val="Tw Cen MT"/>
      <family val="2"/>
    </font>
    <font>
      <sz val="11"/>
      <name val="Tw Cen MT"/>
      <family val="2"/>
    </font>
    <font>
      <b/>
      <sz val="18"/>
      <color theme="1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52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44" fontId="9" fillId="0" borderId="1" xfId="1" applyFont="1" applyBorder="1" applyAlignment="1">
      <alignment wrapText="1"/>
    </xf>
    <xf numFmtId="44" fontId="9" fillId="0" borderId="7" xfId="1" applyFont="1" applyBorder="1"/>
    <xf numFmtId="44" fontId="9" fillId="0" borderId="8" xfId="1" applyFont="1" applyBorder="1" applyAlignment="1">
      <alignment wrapText="1"/>
    </xf>
    <xf numFmtId="44" fontId="1" fillId="0" borderId="1" xfId="1" applyFont="1" applyBorder="1" applyAlignment="1">
      <alignment wrapText="1"/>
    </xf>
    <xf numFmtId="44" fontId="1" fillId="0" borderId="8" xfId="1" applyFont="1" applyBorder="1" applyAlignment="1">
      <alignment wrapText="1"/>
    </xf>
    <xf numFmtId="44" fontId="8" fillId="0" borderId="7" xfId="1" applyFont="1" applyBorder="1"/>
    <xf numFmtId="44" fontId="1" fillId="0" borderId="7" xfId="0" applyNumberFormat="1" applyFont="1" applyBorder="1"/>
    <xf numFmtId="44" fontId="1" fillId="0" borderId="18" xfId="1" applyFont="1" applyFill="1" applyBorder="1" applyAlignment="1">
      <alignment wrapText="1"/>
    </xf>
    <xf numFmtId="44" fontId="2" fillId="0" borderId="13" xfId="0" applyNumberFormat="1" applyFont="1" applyBorder="1"/>
    <xf numFmtId="44" fontId="1" fillId="0" borderId="15" xfId="1" applyFont="1" applyBorder="1" applyAlignment="1">
      <alignment wrapText="1"/>
    </xf>
    <xf numFmtId="44" fontId="1" fillId="0" borderId="16" xfId="1" applyFont="1" applyBorder="1" applyAlignment="1">
      <alignment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wrapText="1"/>
    </xf>
    <xf numFmtId="49" fontId="10" fillId="0" borderId="17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6" fillId="0" borderId="5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D5520D36-DD33-4387-9751-AB2EFD1807A8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E4953153-9992-4134-94F3-EE957A5361BA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2"/>
  <sheetViews>
    <sheetView topLeftCell="A21" zoomScaleNormal="100" workbookViewId="0">
      <selection activeCell="C50" sqref="C49:C50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13.28515625" bestFit="1" customWidth="1"/>
    <col min="16" max="16" width="15.5703125" bestFit="1" customWidth="1"/>
  </cols>
  <sheetData>
    <row r="1" spans="2:16" ht="52.5" customHeight="1" thickBot="1" x14ac:dyDescent="0.3"/>
    <row r="2" spans="2:16" ht="54" customHeight="1" x14ac:dyDescent="0.25">
      <c r="B2" s="26" t="s">
        <v>0</v>
      </c>
      <c r="C2" s="27"/>
      <c r="D2" s="41" t="s">
        <v>23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2"/>
    </row>
    <row r="3" spans="2:16" ht="39.75" customHeight="1" x14ac:dyDescent="0.25">
      <c r="B3" s="28"/>
      <c r="C3" s="29"/>
      <c r="D3" s="43" t="s">
        <v>30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4"/>
    </row>
    <row r="4" spans="2:16" ht="25.5" customHeight="1" x14ac:dyDescent="0.35">
      <c r="B4" s="50" t="s">
        <v>21</v>
      </c>
      <c r="C4" s="51"/>
      <c r="D4" s="45" t="s">
        <v>93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/>
    </row>
    <row r="5" spans="2:16" ht="29.25" customHeight="1" x14ac:dyDescent="0.35">
      <c r="B5" s="50" t="s">
        <v>22</v>
      </c>
      <c r="C5" s="51"/>
      <c r="D5" s="47" t="s">
        <v>31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2:16" ht="18.75" customHeight="1" x14ac:dyDescent="0.25">
      <c r="B6" s="20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1"/>
    </row>
    <row r="7" spans="2:16" ht="27" customHeight="1" x14ac:dyDescent="0.25">
      <c r="B7" s="16" t="s">
        <v>1</v>
      </c>
      <c r="C7" s="17" t="s">
        <v>2</v>
      </c>
      <c r="D7" s="17" t="s">
        <v>5</v>
      </c>
      <c r="E7" s="17" t="s">
        <v>6</v>
      </c>
      <c r="F7" s="17" t="s">
        <v>7</v>
      </c>
      <c r="G7" s="17" t="s">
        <v>8</v>
      </c>
      <c r="H7" s="17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8" t="s">
        <v>16</v>
      </c>
      <c r="P7" s="19" t="s">
        <v>19</v>
      </c>
    </row>
    <row r="8" spans="2:16" ht="29.25" customHeight="1" x14ac:dyDescent="0.25">
      <c r="B8" s="25">
        <v>20000</v>
      </c>
      <c r="C8" s="24" t="s">
        <v>25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9">
        <v>21101</v>
      </c>
      <c r="C9" s="10" t="s">
        <v>3</v>
      </c>
      <c r="D9" s="30">
        <v>0</v>
      </c>
      <c r="E9" s="30">
        <v>50000</v>
      </c>
      <c r="F9" s="30">
        <v>50000</v>
      </c>
      <c r="G9" s="30">
        <v>50000</v>
      </c>
      <c r="H9" s="30">
        <v>50000</v>
      </c>
      <c r="I9" s="30">
        <v>50000</v>
      </c>
      <c r="J9" s="30">
        <v>50000</v>
      </c>
      <c r="K9" s="30">
        <v>50000</v>
      </c>
      <c r="L9" s="30">
        <v>50000</v>
      </c>
      <c r="M9" s="30">
        <v>50000</v>
      </c>
      <c r="N9" s="30">
        <v>50000</v>
      </c>
      <c r="O9" s="30">
        <v>0</v>
      </c>
      <c r="P9" s="31">
        <f>SUM(D9:O9)</f>
        <v>500000</v>
      </c>
    </row>
    <row r="10" spans="2:16" x14ac:dyDescent="0.25">
      <c r="B10" s="9">
        <v>21201</v>
      </c>
      <c r="C10" s="10" t="s">
        <v>26</v>
      </c>
      <c r="D10" s="30">
        <v>0</v>
      </c>
      <c r="E10" s="30">
        <v>2000</v>
      </c>
      <c r="F10" s="30">
        <v>2000</v>
      </c>
      <c r="G10" s="30">
        <v>2000</v>
      </c>
      <c r="H10" s="30">
        <v>2000</v>
      </c>
      <c r="I10" s="30">
        <v>2000</v>
      </c>
      <c r="J10" s="30">
        <v>2000</v>
      </c>
      <c r="K10" s="30">
        <v>2000</v>
      </c>
      <c r="L10" s="30">
        <v>2000</v>
      </c>
      <c r="M10" s="30">
        <v>2000</v>
      </c>
      <c r="N10" s="30">
        <v>2000</v>
      </c>
      <c r="O10" s="32">
        <v>0</v>
      </c>
      <c r="P10" s="31">
        <f t="shared" ref="P10:P25" si="0">SUM(D10:O10)</f>
        <v>20000</v>
      </c>
    </row>
    <row r="11" spans="2:16" x14ac:dyDescent="0.25">
      <c r="B11" s="9">
        <v>21401</v>
      </c>
      <c r="C11" s="10" t="s">
        <v>32</v>
      </c>
      <c r="D11" s="30">
        <v>0</v>
      </c>
      <c r="E11" s="30">
        <v>35000</v>
      </c>
      <c r="F11" s="30">
        <v>35000</v>
      </c>
      <c r="G11" s="30">
        <v>35000</v>
      </c>
      <c r="H11" s="30">
        <v>35000</v>
      </c>
      <c r="I11" s="30">
        <v>35000</v>
      </c>
      <c r="J11" s="30">
        <v>35000</v>
      </c>
      <c r="K11" s="30">
        <v>35000</v>
      </c>
      <c r="L11" s="30">
        <v>35000</v>
      </c>
      <c r="M11" s="30">
        <v>35000</v>
      </c>
      <c r="N11" s="30">
        <v>35000</v>
      </c>
      <c r="O11" s="32">
        <v>0</v>
      </c>
      <c r="P11" s="31">
        <f t="shared" si="0"/>
        <v>350000</v>
      </c>
    </row>
    <row r="12" spans="2:16" x14ac:dyDescent="0.25">
      <c r="B12" s="9">
        <v>21601</v>
      </c>
      <c r="C12" s="10" t="s">
        <v>33</v>
      </c>
      <c r="D12" s="30">
        <v>0</v>
      </c>
      <c r="E12" s="30">
        <v>30000</v>
      </c>
      <c r="F12" s="30">
        <v>30000</v>
      </c>
      <c r="G12" s="30">
        <v>30000</v>
      </c>
      <c r="H12" s="30">
        <v>30000</v>
      </c>
      <c r="I12" s="30">
        <v>30000</v>
      </c>
      <c r="J12" s="30">
        <v>30000</v>
      </c>
      <c r="K12" s="30">
        <v>30000</v>
      </c>
      <c r="L12" s="30">
        <v>30000</v>
      </c>
      <c r="M12" s="30">
        <v>30000</v>
      </c>
      <c r="N12" s="30">
        <v>30000</v>
      </c>
      <c r="O12" s="32">
        <v>0</v>
      </c>
      <c r="P12" s="31">
        <f t="shared" si="0"/>
        <v>300000</v>
      </c>
    </row>
    <row r="13" spans="2:16" x14ac:dyDescent="0.25">
      <c r="B13" s="9">
        <v>21701</v>
      </c>
      <c r="C13" s="10" t="s">
        <v>34</v>
      </c>
      <c r="D13" s="33">
        <v>833</v>
      </c>
      <c r="E13" s="33">
        <v>833</v>
      </c>
      <c r="F13" s="33">
        <v>833</v>
      </c>
      <c r="G13" s="33">
        <v>833</v>
      </c>
      <c r="H13" s="33">
        <v>833</v>
      </c>
      <c r="I13" s="33">
        <v>833</v>
      </c>
      <c r="J13" s="33">
        <v>833</v>
      </c>
      <c r="K13" s="33">
        <v>833</v>
      </c>
      <c r="L13" s="33">
        <v>833</v>
      </c>
      <c r="M13" s="33">
        <v>833</v>
      </c>
      <c r="N13" s="33">
        <v>833</v>
      </c>
      <c r="O13" s="34">
        <v>837</v>
      </c>
      <c r="P13" s="31">
        <f t="shared" si="0"/>
        <v>10000</v>
      </c>
    </row>
    <row r="14" spans="2:16" x14ac:dyDescent="0.25">
      <c r="B14" s="9">
        <v>22106</v>
      </c>
      <c r="C14" s="10" t="s">
        <v>35</v>
      </c>
      <c r="D14" s="33">
        <v>2083</v>
      </c>
      <c r="E14" s="33">
        <v>2083</v>
      </c>
      <c r="F14" s="33">
        <v>2083</v>
      </c>
      <c r="G14" s="33">
        <v>2083</v>
      </c>
      <c r="H14" s="33">
        <v>2083</v>
      </c>
      <c r="I14" s="33">
        <v>2083</v>
      </c>
      <c r="J14" s="33">
        <v>2083</v>
      </c>
      <c r="K14" s="33">
        <v>2083</v>
      </c>
      <c r="L14" s="33">
        <v>2083</v>
      </c>
      <c r="M14" s="33">
        <v>2083</v>
      </c>
      <c r="N14" s="33">
        <v>2083</v>
      </c>
      <c r="O14" s="34">
        <v>2087</v>
      </c>
      <c r="P14" s="31">
        <f t="shared" si="0"/>
        <v>25000</v>
      </c>
    </row>
    <row r="15" spans="2:16" x14ac:dyDescent="0.25">
      <c r="B15" s="9">
        <v>24401</v>
      </c>
      <c r="C15" s="10" t="s">
        <v>36</v>
      </c>
      <c r="D15" s="33">
        <v>0</v>
      </c>
      <c r="E15" s="33">
        <v>12500</v>
      </c>
      <c r="F15" s="33">
        <v>0</v>
      </c>
      <c r="G15" s="33">
        <v>12500</v>
      </c>
      <c r="H15" s="33">
        <v>0</v>
      </c>
      <c r="I15" s="33">
        <v>12500</v>
      </c>
      <c r="J15" s="33">
        <v>0</v>
      </c>
      <c r="K15" s="33">
        <v>12500</v>
      </c>
      <c r="L15" s="33">
        <v>0</v>
      </c>
      <c r="M15" s="33">
        <v>12500</v>
      </c>
      <c r="N15" s="33">
        <v>12500</v>
      </c>
      <c r="O15" s="34">
        <v>0</v>
      </c>
      <c r="P15" s="31">
        <f t="shared" si="0"/>
        <v>75000</v>
      </c>
    </row>
    <row r="16" spans="2:16" x14ac:dyDescent="0.25">
      <c r="B16" s="9">
        <v>24801</v>
      </c>
      <c r="C16" s="10" t="s">
        <v>37</v>
      </c>
      <c r="D16" s="33">
        <v>4166</v>
      </c>
      <c r="E16" s="33">
        <v>4166</v>
      </c>
      <c r="F16" s="33">
        <v>4166</v>
      </c>
      <c r="G16" s="33">
        <v>4166</v>
      </c>
      <c r="H16" s="33">
        <v>4166</v>
      </c>
      <c r="I16" s="33">
        <v>4166</v>
      </c>
      <c r="J16" s="33">
        <v>4166</v>
      </c>
      <c r="K16" s="33">
        <v>4166</v>
      </c>
      <c r="L16" s="33">
        <v>4166</v>
      </c>
      <c r="M16" s="33">
        <v>4166</v>
      </c>
      <c r="N16" s="33">
        <v>4166</v>
      </c>
      <c r="O16" s="34">
        <v>4174</v>
      </c>
      <c r="P16" s="31">
        <f t="shared" si="0"/>
        <v>50000</v>
      </c>
    </row>
    <row r="17" spans="2:16" x14ac:dyDescent="0.25">
      <c r="B17" s="9">
        <v>25301</v>
      </c>
      <c r="C17" s="10" t="s">
        <v>38</v>
      </c>
      <c r="D17" s="33">
        <v>4166</v>
      </c>
      <c r="E17" s="33">
        <v>4166</v>
      </c>
      <c r="F17" s="33">
        <v>4166</v>
      </c>
      <c r="G17" s="33">
        <v>4166</v>
      </c>
      <c r="H17" s="33">
        <v>4166</v>
      </c>
      <c r="I17" s="33">
        <v>4166</v>
      </c>
      <c r="J17" s="33">
        <v>4166</v>
      </c>
      <c r="K17" s="33">
        <v>4166</v>
      </c>
      <c r="L17" s="33">
        <v>4166</v>
      </c>
      <c r="M17" s="33">
        <v>4166</v>
      </c>
      <c r="N17" s="33">
        <v>4166</v>
      </c>
      <c r="O17" s="34">
        <v>4174</v>
      </c>
      <c r="P17" s="31">
        <f t="shared" si="0"/>
        <v>50000</v>
      </c>
    </row>
    <row r="18" spans="2:16" x14ac:dyDescent="0.25">
      <c r="B18" s="9">
        <v>25401</v>
      </c>
      <c r="C18" s="10" t="s">
        <v>39</v>
      </c>
      <c r="D18" s="33">
        <v>4166</v>
      </c>
      <c r="E18" s="33">
        <v>4166</v>
      </c>
      <c r="F18" s="33">
        <v>4166</v>
      </c>
      <c r="G18" s="33">
        <v>4166</v>
      </c>
      <c r="H18" s="33">
        <v>4166</v>
      </c>
      <c r="I18" s="33">
        <v>4166</v>
      </c>
      <c r="J18" s="33">
        <v>4166</v>
      </c>
      <c r="K18" s="33">
        <v>4166</v>
      </c>
      <c r="L18" s="33">
        <v>4166</v>
      </c>
      <c r="M18" s="33">
        <v>4166</v>
      </c>
      <c r="N18" s="33">
        <v>4166</v>
      </c>
      <c r="O18" s="34">
        <v>4174</v>
      </c>
      <c r="P18" s="31">
        <f t="shared" si="0"/>
        <v>50000</v>
      </c>
    </row>
    <row r="19" spans="2:16" x14ac:dyDescent="0.25">
      <c r="B19" s="9">
        <v>26101</v>
      </c>
      <c r="C19" s="10" t="s">
        <v>40</v>
      </c>
      <c r="D19" s="33">
        <v>146666</v>
      </c>
      <c r="E19" s="33">
        <v>146666</v>
      </c>
      <c r="F19" s="33">
        <v>146666</v>
      </c>
      <c r="G19" s="33">
        <v>146666</v>
      </c>
      <c r="H19" s="33">
        <v>146666</v>
      </c>
      <c r="I19" s="33">
        <v>146666</v>
      </c>
      <c r="J19" s="33">
        <v>146666</v>
      </c>
      <c r="K19" s="33">
        <v>146666</v>
      </c>
      <c r="L19" s="33">
        <v>146666</v>
      </c>
      <c r="M19" s="33">
        <v>146666</v>
      </c>
      <c r="N19" s="33">
        <v>146666</v>
      </c>
      <c r="O19" s="34">
        <v>146674</v>
      </c>
      <c r="P19" s="31">
        <f t="shared" si="0"/>
        <v>1760000</v>
      </c>
    </row>
    <row r="20" spans="2:16" x14ac:dyDescent="0.25">
      <c r="B20" s="9">
        <v>27201</v>
      </c>
      <c r="C20" s="10" t="s">
        <v>41</v>
      </c>
      <c r="D20" s="33">
        <v>0</v>
      </c>
      <c r="E20" s="33">
        <v>5000</v>
      </c>
      <c r="F20" s="33">
        <v>5000</v>
      </c>
      <c r="G20" s="33">
        <v>5000</v>
      </c>
      <c r="H20" s="33">
        <v>5000</v>
      </c>
      <c r="I20" s="33">
        <v>5000</v>
      </c>
      <c r="J20" s="33">
        <v>5000</v>
      </c>
      <c r="K20" s="33">
        <v>5000</v>
      </c>
      <c r="L20" s="33">
        <v>5000</v>
      </c>
      <c r="M20" s="33">
        <v>5000</v>
      </c>
      <c r="N20" s="33">
        <v>5000</v>
      </c>
      <c r="O20" s="34">
        <v>0</v>
      </c>
      <c r="P20" s="31">
        <f t="shared" si="0"/>
        <v>50000</v>
      </c>
    </row>
    <row r="21" spans="2:16" x14ac:dyDescent="0.25">
      <c r="B21" s="9">
        <v>29101</v>
      </c>
      <c r="C21" s="10" t="s">
        <v>42</v>
      </c>
      <c r="D21" s="33">
        <v>0</v>
      </c>
      <c r="E21" s="33">
        <v>0</v>
      </c>
      <c r="F21" s="33">
        <v>106175</v>
      </c>
      <c r="G21" s="33">
        <v>0</v>
      </c>
      <c r="H21" s="33">
        <v>0</v>
      </c>
      <c r="I21" s="33">
        <v>106175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4">
        <v>0</v>
      </c>
      <c r="P21" s="31">
        <f t="shared" si="0"/>
        <v>212350</v>
      </c>
    </row>
    <row r="22" spans="2:16" x14ac:dyDescent="0.25">
      <c r="B22" s="9">
        <v>29201</v>
      </c>
      <c r="C22" s="10" t="s">
        <v>43</v>
      </c>
      <c r="D22" s="33">
        <v>0</v>
      </c>
      <c r="E22" s="33">
        <v>10000</v>
      </c>
      <c r="F22" s="33">
        <v>10000</v>
      </c>
      <c r="G22" s="33">
        <v>10000</v>
      </c>
      <c r="H22" s="33">
        <v>10000</v>
      </c>
      <c r="I22" s="33">
        <v>10000</v>
      </c>
      <c r="J22" s="33">
        <v>10000</v>
      </c>
      <c r="K22" s="33">
        <v>10000</v>
      </c>
      <c r="L22" s="33">
        <v>10000</v>
      </c>
      <c r="M22" s="33">
        <v>10000</v>
      </c>
      <c r="N22" s="33">
        <v>10000</v>
      </c>
      <c r="O22" s="34">
        <v>0</v>
      </c>
      <c r="P22" s="31">
        <f t="shared" si="0"/>
        <v>100000</v>
      </c>
    </row>
    <row r="23" spans="2:16" ht="25.5" x14ac:dyDescent="0.25">
      <c r="B23" s="9">
        <v>29401</v>
      </c>
      <c r="C23" s="10" t="s">
        <v>44</v>
      </c>
      <c r="D23" s="33">
        <v>0</v>
      </c>
      <c r="E23" s="33">
        <v>4000</v>
      </c>
      <c r="F23" s="33">
        <v>4000</v>
      </c>
      <c r="G23" s="33">
        <v>4000</v>
      </c>
      <c r="H23" s="33">
        <v>4000</v>
      </c>
      <c r="I23" s="33">
        <v>4000</v>
      </c>
      <c r="J23" s="33">
        <v>4000</v>
      </c>
      <c r="K23" s="33">
        <v>4000</v>
      </c>
      <c r="L23" s="33">
        <v>4000</v>
      </c>
      <c r="M23" s="33">
        <v>4000</v>
      </c>
      <c r="N23" s="33">
        <v>4000</v>
      </c>
      <c r="O23" s="34">
        <v>0</v>
      </c>
      <c r="P23" s="31">
        <f>SUM(D23:O23)</f>
        <v>40000</v>
      </c>
    </row>
    <row r="24" spans="2:16" x14ac:dyDescent="0.25">
      <c r="B24" s="9">
        <v>29601</v>
      </c>
      <c r="C24" s="10" t="s">
        <v>45</v>
      </c>
      <c r="D24" s="33">
        <v>51666</v>
      </c>
      <c r="E24" s="33">
        <v>51666</v>
      </c>
      <c r="F24" s="33">
        <v>51666</v>
      </c>
      <c r="G24" s="33">
        <v>51666</v>
      </c>
      <c r="H24" s="33">
        <v>51666</v>
      </c>
      <c r="I24" s="33">
        <v>51666</v>
      </c>
      <c r="J24" s="33">
        <v>51666</v>
      </c>
      <c r="K24" s="33">
        <v>51666</v>
      </c>
      <c r="L24" s="33">
        <v>51666</v>
      </c>
      <c r="M24" s="33">
        <v>51666</v>
      </c>
      <c r="N24" s="33">
        <v>51666</v>
      </c>
      <c r="O24" s="34">
        <v>51674</v>
      </c>
      <c r="P24" s="31">
        <f t="shared" si="0"/>
        <v>620000</v>
      </c>
    </row>
    <row r="25" spans="2:16" x14ac:dyDescent="0.25">
      <c r="B25" s="9">
        <v>29602</v>
      </c>
      <c r="C25" s="10" t="s">
        <v>46</v>
      </c>
      <c r="D25" s="33">
        <v>8000</v>
      </c>
      <c r="E25" s="33">
        <v>8000</v>
      </c>
      <c r="F25" s="33">
        <v>8000</v>
      </c>
      <c r="G25" s="33">
        <v>60000</v>
      </c>
      <c r="H25" s="33">
        <v>8000</v>
      </c>
      <c r="I25" s="33">
        <v>8000</v>
      </c>
      <c r="J25" s="33">
        <v>8000</v>
      </c>
      <c r="K25" s="33">
        <v>60000</v>
      </c>
      <c r="L25" s="33">
        <v>8000</v>
      </c>
      <c r="M25" s="33">
        <v>8000</v>
      </c>
      <c r="N25" s="33">
        <v>8000</v>
      </c>
      <c r="O25" s="34">
        <v>8000</v>
      </c>
      <c r="P25" s="31">
        <f t="shared" si="0"/>
        <v>200000</v>
      </c>
    </row>
    <row r="26" spans="2:16" x14ac:dyDescent="0.25">
      <c r="B26" s="9"/>
      <c r="C26" s="10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4"/>
      <c r="P26" s="35">
        <f>SUM(P9:P25)</f>
        <v>4412350</v>
      </c>
    </row>
    <row r="27" spans="2:16" ht="5.25" customHeight="1" x14ac:dyDescent="0.25">
      <c r="B27" s="13"/>
      <c r="C27" s="13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2:16" ht="114" customHeight="1" x14ac:dyDescent="0.4">
      <c r="C28" s="49" t="s">
        <v>29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</row>
    <row r="29" spans="2:16" ht="7.5" customHeight="1" x14ac:dyDescent="0.25"/>
    <row r="30" spans="2:16" ht="26.25" x14ac:dyDescent="0.4">
      <c r="C30" s="23" t="s">
        <v>24</v>
      </c>
    </row>
    <row r="32" spans="2:16" ht="26.25" x14ac:dyDescent="0.4">
      <c r="C32" s="23" t="s">
        <v>27</v>
      </c>
    </row>
  </sheetData>
  <mergeCells count="7">
    <mergeCell ref="D2:P2"/>
    <mergeCell ref="D3:P3"/>
    <mergeCell ref="D4:P4"/>
    <mergeCell ref="D5:P5"/>
    <mergeCell ref="C28:P28"/>
    <mergeCell ref="B4:C4"/>
    <mergeCell ref="B5:C5"/>
  </mergeCells>
  <printOptions horizontalCentered="1"/>
  <pageMargins left="0.43307086614173229" right="0.23622047244094491" top="0.35433070866141736" bottom="0.55118110236220474" header="0.31496062992125984" footer="0.31496062992125984"/>
  <pageSetup scale="5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4113E-56C0-4F06-9C35-F351DFD99AB4}">
  <sheetPr>
    <pageSetUpPr fitToPage="1"/>
  </sheetPr>
  <dimension ref="B1:P54"/>
  <sheetViews>
    <sheetView zoomScaleNormal="100" workbookViewId="0">
      <selection activeCell="G61" sqref="G61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5" width="14.85546875" customWidth="1"/>
    <col min="6" max="6" width="15" customWidth="1"/>
    <col min="7" max="9" width="14.85546875" customWidth="1"/>
    <col min="10" max="10" width="15" customWidth="1"/>
    <col min="11" max="15" width="14.855468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26" t="s">
        <v>0</v>
      </c>
      <c r="C2" s="27"/>
      <c r="D2" s="41" t="s">
        <v>23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2"/>
    </row>
    <row r="3" spans="2:16" ht="39.75" customHeight="1" x14ac:dyDescent="0.25">
      <c r="B3" s="28"/>
      <c r="C3" s="29"/>
      <c r="D3" s="43" t="s">
        <v>30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4"/>
    </row>
    <row r="4" spans="2:16" ht="25.5" customHeight="1" x14ac:dyDescent="0.35">
      <c r="B4" s="50" t="s">
        <v>21</v>
      </c>
      <c r="C4" s="51"/>
      <c r="D4" s="45" t="s">
        <v>93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/>
    </row>
    <row r="5" spans="2:16" ht="29.25" customHeight="1" x14ac:dyDescent="0.35">
      <c r="B5" s="50" t="s">
        <v>22</v>
      </c>
      <c r="C5" s="51"/>
      <c r="D5" s="47" t="s">
        <v>31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2:16" ht="18.75" customHeight="1" x14ac:dyDescent="0.25">
      <c r="B6" s="20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1"/>
    </row>
    <row r="7" spans="2:16" ht="27" customHeight="1" x14ac:dyDescent="0.25">
      <c r="B7" s="16" t="s">
        <v>1</v>
      </c>
      <c r="C7" s="17" t="s">
        <v>2</v>
      </c>
      <c r="D7" s="17" t="s">
        <v>5</v>
      </c>
      <c r="E7" s="17" t="s">
        <v>6</v>
      </c>
      <c r="F7" s="17" t="s">
        <v>7</v>
      </c>
      <c r="G7" s="17" t="s">
        <v>8</v>
      </c>
      <c r="H7" s="17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8" t="s">
        <v>16</v>
      </c>
      <c r="P7" s="19" t="s">
        <v>19</v>
      </c>
    </row>
    <row r="8" spans="2:16" x14ac:dyDescent="0.25">
      <c r="B8" s="9"/>
      <c r="C8" s="10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4"/>
      <c r="P8" s="5"/>
    </row>
    <row r="9" spans="2:16" ht="21.75" customHeight="1" x14ac:dyDescent="0.25">
      <c r="B9" s="25">
        <v>30000</v>
      </c>
      <c r="C9" s="24" t="s">
        <v>28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4"/>
      <c r="P9" s="5"/>
    </row>
    <row r="10" spans="2:16" x14ac:dyDescent="0.25">
      <c r="B10" s="9">
        <v>31101</v>
      </c>
      <c r="C10" s="10" t="s">
        <v>4</v>
      </c>
      <c r="D10" s="33">
        <v>935833</v>
      </c>
      <c r="E10" s="33">
        <v>935833</v>
      </c>
      <c r="F10" s="33">
        <v>935833</v>
      </c>
      <c r="G10" s="33">
        <v>935833</v>
      </c>
      <c r="H10" s="33">
        <v>935833</v>
      </c>
      <c r="I10" s="33">
        <v>935833</v>
      </c>
      <c r="J10" s="33">
        <v>935833</v>
      </c>
      <c r="K10" s="33">
        <v>935833</v>
      </c>
      <c r="L10" s="33">
        <v>935833</v>
      </c>
      <c r="M10" s="33">
        <v>935833</v>
      </c>
      <c r="N10" s="33">
        <v>935833</v>
      </c>
      <c r="O10" s="34">
        <v>935837</v>
      </c>
      <c r="P10" s="36">
        <f>SUM(D10:O10)</f>
        <v>11230000</v>
      </c>
    </row>
    <row r="11" spans="2:16" x14ac:dyDescent="0.25">
      <c r="B11" s="9">
        <v>31301</v>
      </c>
      <c r="C11" s="10" t="s">
        <v>47</v>
      </c>
      <c r="D11" s="33">
        <v>125000</v>
      </c>
      <c r="E11" s="33">
        <v>125000</v>
      </c>
      <c r="F11" s="33">
        <v>125000</v>
      </c>
      <c r="G11" s="33">
        <v>125000</v>
      </c>
      <c r="H11" s="33">
        <v>125000</v>
      </c>
      <c r="I11" s="33">
        <v>125000</v>
      </c>
      <c r="J11" s="33">
        <v>125000</v>
      </c>
      <c r="K11" s="33">
        <v>125000</v>
      </c>
      <c r="L11" s="33">
        <v>125000</v>
      </c>
      <c r="M11" s="33">
        <v>125000</v>
      </c>
      <c r="N11" s="33">
        <v>125000</v>
      </c>
      <c r="O11" s="34">
        <v>125000</v>
      </c>
      <c r="P11" s="36">
        <f t="shared" ref="P11:P47" si="0">SUM(D11:O11)</f>
        <v>1500000</v>
      </c>
    </row>
    <row r="12" spans="2:16" x14ac:dyDescent="0.25">
      <c r="B12" s="9">
        <v>31401</v>
      </c>
      <c r="C12" s="10" t="s">
        <v>48</v>
      </c>
      <c r="D12" s="33">
        <v>30672</v>
      </c>
      <c r="E12" s="33">
        <v>30672</v>
      </c>
      <c r="F12" s="33">
        <v>30672</v>
      </c>
      <c r="G12" s="33">
        <v>30672</v>
      </c>
      <c r="H12" s="33">
        <v>30672</v>
      </c>
      <c r="I12" s="33">
        <v>30672</v>
      </c>
      <c r="J12" s="33">
        <v>30672</v>
      </c>
      <c r="K12" s="33">
        <v>30672</v>
      </c>
      <c r="L12" s="33">
        <v>30672</v>
      </c>
      <c r="M12" s="33">
        <v>30672</v>
      </c>
      <c r="N12" s="33">
        <v>30672</v>
      </c>
      <c r="O12" s="34">
        <v>30672</v>
      </c>
      <c r="P12" s="36">
        <f t="shared" si="0"/>
        <v>368064</v>
      </c>
    </row>
    <row r="13" spans="2:16" x14ac:dyDescent="0.25">
      <c r="B13" s="9">
        <v>31701</v>
      </c>
      <c r="C13" s="10" t="s">
        <v>49</v>
      </c>
      <c r="D13" s="33">
        <v>175560</v>
      </c>
      <c r="E13" s="33">
        <v>175560</v>
      </c>
      <c r="F13" s="33">
        <v>175560</v>
      </c>
      <c r="G13" s="33">
        <v>175560</v>
      </c>
      <c r="H13" s="33">
        <v>175560</v>
      </c>
      <c r="I13" s="33">
        <v>175560</v>
      </c>
      <c r="J13" s="33">
        <v>175560</v>
      </c>
      <c r="K13" s="33">
        <v>175560</v>
      </c>
      <c r="L13" s="33">
        <v>175560</v>
      </c>
      <c r="M13" s="33">
        <v>175560</v>
      </c>
      <c r="N13" s="33">
        <v>175560</v>
      </c>
      <c r="O13" s="34">
        <v>175562</v>
      </c>
      <c r="P13" s="36">
        <f t="shared" si="0"/>
        <v>2106722</v>
      </c>
    </row>
    <row r="14" spans="2:16" x14ac:dyDescent="0.25">
      <c r="B14" s="9">
        <v>31802</v>
      </c>
      <c r="C14" s="10" t="s">
        <v>83</v>
      </c>
      <c r="D14" s="33">
        <v>0</v>
      </c>
      <c r="E14" s="33">
        <v>1000</v>
      </c>
      <c r="F14" s="33">
        <v>1000</v>
      </c>
      <c r="G14" s="33">
        <v>1000</v>
      </c>
      <c r="H14" s="33">
        <v>1000</v>
      </c>
      <c r="I14" s="33">
        <v>1000</v>
      </c>
      <c r="J14" s="33">
        <v>1000</v>
      </c>
      <c r="K14" s="33">
        <v>1000</v>
      </c>
      <c r="L14" s="33">
        <v>1000</v>
      </c>
      <c r="M14" s="33">
        <v>1000</v>
      </c>
      <c r="N14" s="33">
        <v>1000</v>
      </c>
      <c r="O14" s="34">
        <v>0</v>
      </c>
      <c r="P14" s="36">
        <f t="shared" si="0"/>
        <v>10000</v>
      </c>
    </row>
    <row r="15" spans="2:16" x14ac:dyDescent="0.25">
      <c r="B15" s="9">
        <v>32201</v>
      </c>
      <c r="C15" s="10" t="s">
        <v>50</v>
      </c>
      <c r="D15" s="33">
        <v>132500</v>
      </c>
      <c r="E15" s="33">
        <v>132500</v>
      </c>
      <c r="F15" s="33">
        <v>132500</v>
      </c>
      <c r="G15" s="33">
        <v>132500</v>
      </c>
      <c r="H15" s="33">
        <v>132500</v>
      </c>
      <c r="I15" s="33">
        <v>132500</v>
      </c>
      <c r="J15" s="33">
        <v>132500</v>
      </c>
      <c r="K15" s="33">
        <v>132500</v>
      </c>
      <c r="L15" s="33">
        <v>132500</v>
      </c>
      <c r="M15" s="33">
        <v>132500</v>
      </c>
      <c r="N15" s="33">
        <v>132500</v>
      </c>
      <c r="O15" s="34">
        <v>132500</v>
      </c>
      <c r="P15" s="36">
        <f t="shared" si="0"/>
        <v>1590000</v>
      </c>
    </row>
    <row r="16" spans="2:16" x14ac:dyDescent="0.25">
      <c r="B16" s="9">
        <v>32301</v>
      </c>
      <c r="C16" s="10" t="s">
        <v>51</v>
      </c>
      <c r="D16" s="33">
        <v>73333</v>
      </c>
      <c r="E16" s="33">
        <v>73333</v>
      </c>
      <c r="F16" s="33">
        <v>73333</v>
      </c>
      <c r="G16" s="33">
        <v>73333</v>
      </c>
      <c r="H16" s="33">
        <v>73333</v>
      </c>
      <c r="I16" s="33">
        <v>73333</v>
      </c>
      <c r="J16" s="33">
        <v>73333</v>
      </c>
      <c r="K16" s="33">
        <v>73333</v>
      </c>
      <c r="L16" s="33">
        <v>73333</v>
      </c>
      <c r="M16" s="33">
        <v>73333</v>
      </c>
      <c r="N16" s="33">
        <v>73333</v>
      </c>
      <c r="O16" s="34">
        <v>73337</v>
      </c>
      <c r="P16" s="36">
        <f t="shared" si="0"/>
        <v>880000</v>
      </c>
    </row>
    <row r="17" spans="2:16" x14ac:dyDescent="0.25">
      <c r="B17" s="9">
        <v>33301</v>
      </c>
      <c r="C17" s="10" t="s">
        <v>52</v>
      </c>
      <c r="D17" s="33">
        <v>9000</v>
      </c>
      <c r="E17" s="33">
        <v>9000</v>
      </c>
      <c r="F17" s="33">
        <v>9000</v>
      </c>
      <c r="G17" s="33">
        <v>9000</v>
      </c>
      <c r="H17" s="33">
        <v>9000</v>
      </c>
      <c r="I17" s="33">
        <v>9000</v>
      </c>
      <c r="J17" s="33">
        <v>9000</v>
      </c>
      <c r="K17" s="33">
        <v>9000</v>
      </c>
      <c r="L17" s="33">
        <v>9000</v>
      </c>
      <c r="M17" s="33">
        <v>9000</v>
      </c>
      <c r="N17" s="33">
        <v>9000</v>
      </c>
      <c r="O17" s="34">
        <v>9000</v>
      </c>
      <c r="P17" s="36">
        <f t="shared" si="0"/>
        <v>108000</v>
      </c>
    </row>
    <row r="18" spans="2:16" x14ac:dyDescent="0.25">
      <c r="B18" s="9">
        <v>33303</v>
      </c>
      <c r="C18" s="10" t="s">
        <v>53</v>
      </c>
      <c r="D18" s="33">
        <v>0</v>
      </c>
      <c r="E18" s="33">
        <v>0</v>
      </c>
      <c r="F18" s="33">
        <v>0</v>
      </c>
      <c r="G18" s="33">
        <v>50000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4">
        <v>0</v>
      </c>
      <c r="P18" s="36">
        <f t="shared" si="0"/>
        <v>50000</v>
      </c>
    </row>
    <row r="19" spans="2:16" x14ac:dyDescent="0.25">
      <c r="B19" s="9">
        <v>33401</v>
      </c>
      <c r="C19" s="10" t="s">
        <v>54</v>
      </c>
      <c r="D19" s="33">
        <v>0</v>
      </c>
      <c r="E19" s="33">
        <v>0</v>
      </c>
      <c r="F19" s="33">
        <v>230400</v>
      </c>
      <c r="G19" s="33">
        <v>0</v>
      </c>
      <c r="H19" s="33">
        <v>0</v>
      </c>
      <c r="I19" s="33">
        <v>230400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4">
        <v>0</v>
      </c>
      <c r="P19" s="36">
        <f t="shared" si="0"/>
        <v>460800</v>
      </c>
    </row>
    <row r="20" spans="2:16" x14ac:dyDescent="0.25">
      <c r="B20" s="9">
        <v>33601</v>
      </c>
      <c r="C20" s="10" t="s">
        <v>55</v>
      </c>
      <c r="D20" s="33">
        <v>2500</v>
      </c>
      <c r="E20" s="37">
        <v>9500</v>
      </c>
      <c r="F20" s="33">
        <v>2500</v>
      </c>
      <c r="G20" s="33">
        <v>2500</v>
      </c>
      <c r="H20" s="33">
        <v>2500</v>
      </c>
      <c r="I20" s="33">
        <v>2500</v>
      </c>
      <c r="J20" s="33">
        <v>2500</v>
      </c>
      <c r="K20" s="33">
        <v>2500</v>
      </c>
      <c r="L20" s="33">
        <v>2500</v>
      </c>
      <c r="M20" s="33">
        <v>2500</v>
      </c>
      <c r="N20" s="33">
        <v>2500</v>
      </c>
      <c r="O20" s="34">
        <v>2500</v>
      </c>
      <c r="P20" s="36">
        <f t="shared" si="0"/>
        <v>37000</v>
      </c>
    </row>
    <row r="21" spans="2:16" x14ac:dyDescent="0.25">
      <c r="B21" s="9">
        <v>33603</v>
      </c>
      <c r="C21" s="10" t="s">
        <v>56</v>
      </c>
      <c r="D21" s="33">
        <v>2625</v>
      </c>
      <c r="E21" s="33">
        <v>2625</v>
      </c>
      <c r="F21" s="33">
        <v>2625</v>
      </c>
      <c r="G21" s="33">
        <v>2625</v>
      </c>
      <c r="H21" s="33">
        <v>2625</v>
      </c>
      <c r="I21" s="33">
        <v>2625</v>
      </c>
      <c r="J21" s="33">
        <v>2625</v>
      </c>
      <c r="K21" s="33">
        <v>2625</v>
      </c>
      <c r="L21" s="33">
        <v>2625</v>
      </c>
      <c r="M21" s="33">
        <v>2625</v>
      </c>
      <c r="N21" s="33">
        <v>2625</v>
      </c>
      <c r="O21" s="34">
        <v>2625</v>
      </c>
      <c r="P21" s="36">
        <f t="shared" si="0"/>
        <v>31500</v>
      </c>
    </row>
    <row r="22" spans="2:16" x14ac:dyDescent="0.25">
      <c r="B22" s="9">
        <v>33801</v>
      </c>
      <c r="C22" s="10" t="s">
        <v>57</v>
      </c>
      <c r="D22" s="33">
        <v>0</v>
      </c>
      <c r="E22" s="33">
        <v>0</v>
      </c>
      <c r="F22" s="33">
        <v>150000</v>
      </c>
      <c r="G22" s="33">
        <v>50000</v>
      </c>
      <c r="H22" s="33">
        <v>50000</v>
      </c>
      <c r="I22" s="33">
        <v>50000</v>
      </c>
      <c r="J22" s="33">
        <v>50000</v>
      </c>
      <c r="K22" s="33">
        <v>50000</v>
      </c>
      <c r="L22" s="33">
        <v>50000</v>
      </c>
      <c r="M22" s="33">
        <v>50000</v>
      </c>
      <c r="N22" s="33">
        <v>50000</v>
      </c>
      <c r="O22" s="34">
        <v>50000</v>
      </c>
      <c r="P22" s="36">
        <f t="shared" si="0"/>
        <v>600000</v>
      </c>
    </row>
    <row r="23" spans="2:16" x14ac:dyDescent="0.25">
      <c r="B23" s="9">
        <v>34103</v>
      </c>
      <c r="C23" s="10" t="s">
        <v>58</v>
      </c>
      <c r="D23" s="33">
        <v>0</v>
      </c>
      <c r="E23" s="33">
        <v>500000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4">
        <v>0</v>
      </c>
      <c r="P23" s="36">
        <f t="shared" si="0"/>
        <v>500000</v>
      </c>
    </row>
    <row r="24" spans="2:16" x14ac:dyDescent="0.25">
      <c r="B24" s="9">
        <v>34501</v>
      </c>
      <c r="C24" s="10" t="s">
        <v>59</v>
      </c>
      <c r="D24" s="33">
        <v>0</v>
      </c>
      <c r="E24" s="33">
        <v>0</v>
      </c>
      <c r="F24" s="33">
        <v>1250000</v>
      </c>
      <c r="G24" s="33">
        <v>0</v>
      </c>
      <c r="H24" s="33">
        <v>0</v>
      </c>
      <c r="I24" s="33">
        <v>0</v>
      </c>
      <c r="J24" s="33">
        <v>1250000</v>
      </c>
      <c r="K24" s="33">
        <v>0</v>
      </c>
      <c r="L24" s="33">
        <v>0</v>
      </c>
      <c r="M24" s="33">
        <v>0</v>
      </c>
      <c r="N24" s="33">
        <v>0</v>
      </c>
      <c r="O24" s="34">
        <v>0</v>
      </c>
      <c r="P24" s="36">
        <f t="shared" si="0"/>
        <v>2500000</v>
      </c>
    </row>
    <row r="25" spans="2:16" x14ac:dyDescent="0.25">
      <c r="B25" s="9">
        <v>34701</v>
      </c>
      <c r="C25" s="10" t="s">
        <v>60</v>
      </c>
      <c r="D25" s="33">
        <v>830</v>
      </c>
      <c r="E25" s="33">
        <v>830</v>
      </c>
      <c r="F25" s="33">
        <v>830</v>
      </c>
      <c r="G25" s="33">
        <v>830</v>
      </c>
      <c r="H25" s="33">
        <v>830</v>
      </c>
      <c r="I25" s="33">
        <v>830</v>
      </c>
      <c r="J25" s="33">
        <v>830</v>
      </c>
      <c r="K25" s="33">
        <v>830</v>
      </c>
      <c r="L25" s="33">
        <v>830</v>
      </c>
      <c r="M25" s="33">
        <v>830</v>
      </c>
      <c r="N25" s="33">
        <v>830</v>
      </c>
      <c r="O25" s="34">
        <v>870</v>
      </c>
      <c r="P25" s="36">
        <f t="shared" si="0"/>
        <v>10000</v>
      </c>
    </row>
    <row r="26" spans="2:16" x14ac:dyDescent="0.25">
      <c r="B26" s="9">
        <v>35101</v>
      </c>
      <c r="C26" s="10" t="s">
        <v>61</v>
      </c>
      <c r="D26" s="33">
        <v>115000</v>
      </c>
      <c r="E26" s="33">
        <v>925000</v>
      </c>
      <c r="F26" s="33">
        <v>305000</v>
      </c>
      <c r="G26" s="33">
        <v>2095000</v>
      </c>
      <c r="H26" s="33">
        <v>865000</v>
      </c>
      <c r="I26" s="33">
        <v>265000</v>
      </c>
      <c r="J26" s="33">
        <v>315000</v>
      </c>
      <c r="K26" s="33">
        <v>145000</v>
      </c>
      <c r="L26" s="33">
        <v>365000</v>
      </c>
      <c r="M26" s="33">
        <v>415000</v>
      </c>
      <c r="N26" s="33">
        <v>115000</v>
      </c>
      <c r="O26" s="34">
        <v>65000</v>
      </c>
      <c r="P26" s="36">
        <f t="shared" si="0"/>
        <v>5990000</v>
      </c>
    </row>
    <row r="27" spans="2:16" ht="25.5" x14ac:dyDescent="0.25">
      <c r="B27" s="9">
        <v>35201</v>
      </c>
      <c r="C27" s="10" t="s">
        <v>62</v>
      </c>
      <c r="D27" s="33">
        <v>0</v>
      </c>
      <c r="E27" s="33">
        <v>50000</v>
      </c>
      <c r="F27" s="33">
        <v>50000</v>
      </c>
      <c r="G27" s="33">
        <v>50000</v>
      </c>
      <c r="H27" s="33">
        <v>50000</v>
      </c>
      <c r="I27" s="33">
        <v>50000</v>
      </c>
      <c r="J27" s="33">
        <v>50000</v>
      </c>
      <c r="K27" s="33">
        <v>50000</v>
      </c>
      <c r="L27" s="33">
        <v>50000</v>
      </c>
      <c r="M27" s="33">
        <v>50000</v>
      </c>
      <c r="N27" s="33">
        <v>50000</v>
      </c>
      <c r="O27" s="34">
        <v>0</v>
      </c>
      <c r="P27" s="36">
        <f t="shared" si="0"/>
        <v>500000</v>
      </c>
    </row>
    <row r="28" spans="2:16" ht="25.5" x14ac:dyDescent="0.25">
      <c r="B28" s="9">
        <v>35202</v>
      </c>
      <c r="C28" s="10" t="s">
        <v>63</v>
      </c>
      <c r="D28" s="33">
        <v>33750</v>
      </c>
      <c r="E28" s="33">
        <v>33750</v>
      </c>
      <c r="F28" s="33">
        <v>33750</v>
      </c>
      <c r="G28" s="33">
        <v>33750</v>
      </c>
      <c r="H28" s="33">
        <v>33750</v>
      </c>
      <c r="I28" s="33">
        <v>33750</v>
      </c>
      <c r="J28" s="33">
        <v>33750</v>
      </c>
      <c r="K28" s="33">
        <v>33750</v>
      </c>
      <c r="L28" s="33">
        <v>33750</v>
      </c>
      <c r="M28" s="33">
        <v>33750</v>
      </c>
      <c r="N28" s="33">
        <v>33750</v>
      </c>
      <c r="O28" s="34">
        <v>33750</v>
      </c>
      <c r="P28" s="36">
        <f t="shared" si="0"/>
        <v>405000</v>
      </c>
    </row>
    <row r="29" spans="2:16" ht="25.5" x14ac:dyDescent="0.25">
      <c r="B29" s="9">
        <v>35203</v>
      </c>
      <c r="C29" s="10" t="s">
        <v>64</v>
      </c>
      <c r="D29" s="33">
        <v>33750</v>
      </c>
      <c r="E29" s="33">
        <v>33750</v>
      </c>
      <c r="F29" s="33">
        <v>33750</v>
      </c>
      <c r="G29" s="33">
        <v>33750</v>
      </c>
      <c r="H29" s="33">
        <v>33750</v>
      </c>
      <c r="I29" s="33">
        <v>33750</v>
      </c>
      <c r="J29" s="33">
        <v>33750</v>
      </c>
      <c r="K29" s="33">
        <v>33750</v>
      </c>
      <c r="L29" s="33">
        <v>33750</v>
      </c>
      <c r="M29" s="33">
        <v>33750</v>
      </c>
      <c r="N29" s="33">
        <v>33750</v>
      </c>
      <c r="O29" s="34">
        <v>33750</v>
      </c>
      <c r="P29" s="36">
        <f t="shared" si="0"/>
        <v>405000</v>
      </c>
    </row>
    <row r="30" spans="2:16" ht="25.5" x14ac:dyDescent="0.25">
      <c r="B30" s="9">
        <v>35301</v>
      </c>
      <c r="C30" s="10" t="s">
        <v>65</v>
      </c>
      <c r="D30" s="33">
        <v>19820</v>
      </c>
      <c r="E30" s="33">
        <v>19820</v>
      </c>
      <c r="F30" s="33">
        <v>19820</v>
      </c>
      <c r="G30" s="33">
        <v>19820</v>
      </c>
      <c r="H30" s="33">
        <v>19820</v>
      </c>
      <c r="I30" s="33">
        <v>19820</v>
      </c>
      <c r="J30" s="33">
        <v>19820</v>
      </c>
      <c r="K30" s="33">
        <v>19820</v>
      </c>
      <c r="L30" s="33">
        <v>19820</v>
      </c>
      <c r="M30" s="33">
        <v>19820</v>
      </c>
      <c r="N30" s="33">
        <v>19820</v>
      </c>
      <c r="O30" s="34">
        <v>19820</v>
      </c>
      <c r="P30" s="36">
        <f t="shared" si="0"/>
        <v>237840</v>
      </c>
    </row>
    <row r="31" spans="2:16" ht="25.5" x14ac:dyDescent="0.25">
      <c r="B31" s="9">
        <v>35501</v>
      </c>
      <c r="C31" s="10" t="s">
        <v>66</v>
      </c>
      <c r="D31" s="33">
        <v>64818</v>
      </c>
      <c r="E31" s="33">
        <v>64818</v>
      </c>
      <c r="F31" s="33">
        <v>64818</v>
      </c>
      <c r="G31" s="33">
        <v>64818</v>
      </c>
      <c r="H31" s="33">
        <v>64818</v>
      </c>
      <c r="I31" s="33">
        <v>64818</v>
      </c>
      <c r="J31" s="33">
        <v>64818</v>
      </c>
      <c r="K31" s="33">
        <v>64818</v>
      </c>
      <c r="L31" s="33">
        <v>64818</v>
      </c>
      <c r="M31" s="33">
        <v>64818</v>
      </c>
      <c r="N31" s="33">
        <v>64818</v>
      </c>
      <c r="O31" s="34">
        <v>64815</v>
      </c>
      <c r="P31" s="36">
        <f t="shared" si="0"/>
        <v>777813</v>
      </c>
    </row>
    <row r="32" spans="2:16" ht="25.5" x14ac:dyDescent="0.25">
      <c r="B32" s="9">
        <v>35701</v>
      </c>
      <c r="C32" s="10" t="s">
        <v>67</v>
      </c>
      <c r="D32" s="33">
        <v>0</v>
      </c>
      <c r="E32" s="33">
        <v>2500</v>
      </c>
      <c r="F32" s="33">
        <v>2500</v>
      </c>
      <c r="G32" s="33">
        <v>2500</v>
      </c>
      <c r="H32" s="33">
        <v>2500</v>
      </c>
      <c r="I32" s="33">
        <v>2500</v>
      </c>
      <c r="J32" s="33">
        <v>2500</v>
      </c>
      <c r="K32" s="33">
        <v>2500</v>
      </c>
      <c r="L32" s="33">
        <v>2500</v>
      </c>
      <c r="M32" s="33">
        <v>2500</v>
      </c>
      <c r="N32" s="33">
        <v>2500</v>
      </c>
      <c r="O32" s="34">
        <v>0</v>
      </c>
      <c r="P32" s="36">
        <f t="shared" si="0"/>
        <v>25000</v>
      </c>
    </row>
    <row r="33" spans="2:16" x14ac:dyDescent="0.25">
      <c r="B33" s="9">
        <v>35801</v>
      </c>
      <c r="C33" s="10" t="s">
        <v>68</v>
      </c>
      <c r="D33" s="33">
        <v>108333</v>
      </c>
      <c r="E33" s="33">
        <v>108333</v>
      </c>
      <c r="F33" s="33">
        <v>108333</v>
      </c>
      <c r="G33" s="33">
        <v>108333</v>
      </c>
      <c r="H33" s="33">
        <v>108333</v>
      </c>
      <c r="I33" s="33">
        <v>108333</v>
      </c>
      <c r="J33" s="33">
        <v>108333</v>
      </c>
      <c r="K33" s="33">
        <v>108333</v>
      </c>
      <c r="L33" s="33">
        <v>108333</v>
      </c>
      <c r="M33" s="33">
        <v>108333</v>
      </c>
      <c r="N33" s="33">
        <v>108333</v>
      </c>
      <c r="O33" s="34">
        <v>108337</v>
      </c>
      <c r="P33" s="36">
        <f t="shared" si="0"/>
        <v>1300000</v>
      </c>
    </row>
    <row r="34" spans="2:16" x14ac:dyDescent="0.25">
      <c r="B34" s="9">
        <v>35901</v>
      </c>
      <c r="C34" s="10" t="s">
        <v>69</v>
      </c>
      <c r="D34" s="33">
        <v>58333</v>
      </c>
      <c r="E34" s="33">
        <v>58333</v>
      </c>
      <c r="F34" s="33">
        <v>58333</v>
      </c>
      <c r="G34" s="33">
        <v>58333</v>
      </c>
      <c r="H34" s="33">
        <v>58333</v>
      </c>
      <c r="I34" s="33">
        <v>58333</v>
      </c>
      <c r="J34" s="33">
        <v>58333</v>
      </c>
      <c r="K34" s="33">
        <v>58333</v>
      </c>
      <c r="L34" s="33">
        <v>58333</v>
      </c>
      <c r="M34" s="33">
        <v>58333</v>
      </c>
      <c r="N34" s="33">
        <v>58333</v>
      </c>
      <c r="O34" s="34">
        <v>58337</v>
      </c>
      <c r="P34" s="36">
        <f t="shared" si="0"/>
        <v>700000</v>
      </c>
    </row>
    <row r="35" spans="2:16" x14ac:dyDescent="0.25">
      <c r="B35" s="9">
        <v>37101</v>
      </c>
      <c r="C35" s="10" t="s">
        <v>70</v>
      </c>
      <c r="D35" s="33">
        <v>25000</v>
      </c>
      <c r="E35" s="33">
        <v>25000</v>
      </c>
      <c r="F35" s="33">
        <v>25000</v>
      </c>
      <c r="G35" s="33">
        <v>25000</v>
      </c>
      <c r="H35" s="33">
        <v>25000</v>
      </c>
      <c r="I35" s="33">
        <v>25000</v>
      </c>
      <c r="J35" s="33">
        <v>25000</v>
      </c>
      <c r="K35" s="33">
        <v>25000</v>
      </c>
      <c r="L35" s="33">
        <v>25000</v>
      </c>
      <c r="M35" s="33">
        <v>25000</v>
      </c>
      <c r="N35" s="33">
        <v>25000</v>
      </c>
      <c r="O35" s="34">
        <v>25000</v>
      </c>
      <c r="P35" s="36">
        <f t="shared" si="0"/>
        <v>300000</v>
      </c>
    </row>
    <row r="36" spans="2:16" x14ac:dyDescent="0.25">
      <c r="B36" s="9">
        <v>37201</v>
      </c>
      <c r="C36" s="10" t="s">
        <v>71</v>
      </c>
      <c r="D36" s="33">
        <v>4166</v>
      </c>
      <c r="E36" s="33">
        <v>4166</v>
      </c>
      <c r="F36" s="33">
        <v>4166</v>
      </c>
      <c r="G36" s="33">
        <v>4166</v>
      </c>
      <c r="H36" s="33">
        <v>4166</v>
      </c>
      <c r="I36" s="33">
        <v>4166</v>
      </c>
      <c r="J36" s="33">
        <v>4166</v>
      </c>
      <c r="K36" s="33">
        <v>4166</v>
      </c>
      <c r="L36" s="33">
        <v>4166</v>
      </c>
      <c r="M36" s="33">
        <v>4166</v>
      </c>
      <c r="N36" s="33">
        <v>4166</v>
      </c>
      <c r="O36" s="34">
        <v>4174</v>
      </c>
      <c r="P36" s="36">
        <f t="shared" si="0"/>
        <v>50000</v>
      </c>
    </row>
    <row r="37" spans="2:16" x14ac:dyDescent="0.25">
      <c r="B37" s="9">
        <v>37501</v>
      </c>
      <c r="C37" s="10" t="s">
        <v>72</v>
      </c>
      <c r="D37" s="33">
        <v>16600</v>
      </c>
      <c r="E37" s="33">
        <v>16600</v>
      </c>
      <c r="F37" s="33">
        <v>16600</v>
      </c>
      <c r="G37" s="33">
        <v>16600</v>
      </c>
      <c r="H37" s="33">
        <v>16600</v>
      </c>
      <c r="I37" s="33">
        <v>16600</v>
      </c>
      <c r="J37" s="33">
        <v>16600</v>
      </c>
      <c r="K37" s="33">
        <v>16600</v>
      </c>
      <c r="L37" s="33">
        <v>16600</v>
      </c>
      <c r="M37" s="33">
        <v>16600</v>
      </c>
      <c r="N37" s="33">
        <v>16600</v>
      </c>
      <c r="O37" s="34">
        <v>17400</v>
      </c>
      <c r="P37" s="36">
        <f t="shared" si="0"/>
        <v>200000</v>
      </c>
    </row>
    <row r="38" spans="2:16" x14ac:dyDescent="0.25">
      <c r="B38" s="9">
        <v>37901</v>
      </c>
      <c r="C38" s="10" t="s">
        <v>73</v>
      </c>
      <c r="D38" s="33">
        <v>4166</v>
      </c>
      <c r="E38" s="33">
        <v>4166</v>
      </c>
      <c r="F38" s="33">
        <v>4166</v>
      </c>
      <c r="G38" s="33">
        <v>4166</v>
      </c>
      <c r="H38" s="33">
        <v>4166</v>
      </c>
      <c r="I38" s="33">
        <v>4166</v>
      </c>
      <c r="J38" s="33">
        <v>4166</v>
      </c>
      <c r="K38" s="33">
        <v>4166</v>
      </c>
      <c r="L38" s="33">
        <v>4166</v>
      </c>
      <c r="M38" s="33">
        <v>4166</v>
      </c>
      <c r="N38" s="33">
        <v>4166</v>
      </c>
      <c r="O38" s="34">
        <v>4174</v>
      </c>
      <c r="P38" s="36">
        <f t="shared" si="0"/>
        <v>50000</v>
      </c>
    </row>
    <row r="39" spans="2:16" x14ac:dyDescent="0.25">
      <c r="B39" s="9">
        <v>38103</v>
      </c>
      <c r="C39" s="10" t="s">
        <v>74</v>
      </c>
      <c r="D39" s="33">
        <v>191666</v>
      </c>
      <c r="E39" s="33">
        <v>191666</v>
      </c>
      <c r="F39" s="33">
        <v>191666</v>
      </c>
      <c r="G39" s="33">
        <v>191666</v>
      </c>
      <c r="H39" s="33">
        <v>191666</v>
      </c>
      <c r="I39" s="33">
        <v>191666</v>
      </c>
      <c r="J39" s="33">
        <v>191666</v>
      </c>
      <c r="K39" s="33">
        <v>191666</v>
      </c>
      <c r="L39" s="33">
        <v>191666</v>
      </c>
      <c r="M39" s="33">
        <v>191666</v>
      </c>
      <c r="N39" s="33">
        <v>191666</v>
      </c>
      <c r="O39" s="34">
        <v>191674</v>
      </c>
      <c r="P39" s="36">
        <f t="shared" si="0"/>
        <v>2300000</v>
      </c>
    </row>
    <row r="40" spans="2:16" x14ac:dyDescent="0.25">
      <c r="B40" s="9">
        <v>38202</v>
      </c>
      <c r="C40" s="10" t="s">
        <v>75</v>
      </c>
      <c r="D40" s="33">
        <v>52500</v>
      </c>
      <c r="E40" s="33">
        <v>52500</v>
      </c>
      <c r="F40" s="33">
        <v>52500</v>
      </c>
      <c r="G40" s="33">
        <v>52500</v>
      </c>
      <c r="H40" s="33">
        <v>52500</v>
      </c>
      <c r="I40" s="33">
        <v>52500</v>
      </c>
      <c r="J40" s="33">
        <v>52500</v>
      </c>
      <c r="K40" s="33">
        <v>52500</v>
      </c>
      <c r="L40" s="33">
        <v>52500</v>
      </c>
      <c r="M40" s="33">
        <v>52500</v>
      </c>
      <c r="N40" s="33">
        <v>52500</v>
      </c>
      <c r="O40" s="34">
        <v>52500</v>
      </c>
      <c r="P40" s="36">
        <f t="shared" si="0"/>
        <v>630000</v>
      </c>
    </row>
    <row r="41" spans="2:16" x14ac:dyDescent="0.25">
      <c r="B41" s="9">
        <v>38501</v>
      </c>
      <c r="C41" s="10" t="s">
        <v>76</v>
      </c>
      <c r="D41" s="33">
        <v>41666</v>
      </c>
      <c r="E41" s="33">
        <v>41666</v>
      </c>
      <c r="F41" s="33">
        <v>41666</v>
      </c>
      <c r="G41" s="33">
        <v>41666</v>
      </c>
      <c r="H41" s="33">
        <v>41666</v>
      </c>
      <c r="I41" s="33">
        <v>41666</v>
      </c>
      <c r="J41" s="33">
        <v>41666</v>
      </c>
      <c r="K41" s="33">
        <v>41666</v>
      </c>
      <c r="L41" s="33">
        <v>41666</v>
      </c>
      <c r="M41" s="33">
        <v>41666</v>
      </c>
      <c r="N41" s="33">
        <v>41666</v>
      </c>
      <c r="O41" s="34">
        <v>41674</v>
      </c>
      <c r="P41" s="36">
        <f t="shared" si="0"/>
        <v>500000</v>
      </c>
    </row>
    <row r="42" spans="2:16" x14ac:dyDescent="0.25">
      <c r="B42" s="9">
        <v>39101</v>
      </c>
      <c r="C42" s="10" t="s">
        <v>77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4">
        <v>140000</v>
      </c>
      <c r="P42" s="36">
        <f t="shared" si="0"/>
        <v>140000</v>
      </c>
    </row>
    <row r="43" spans="2:16" x14ac:dyDescent="0.25">
      <c r="B43" s="9">
        <v>39201</v>
      </c>
      <c r="C43" s="10" t="s">
        <v>78</v>
      </c>
      <c r="D43" s="33">
        <v>0</v>
      </c>
      <c r="E43" s="33">
        <v>0</v>
      </c>
      <c r="F43" s="33">
        <v>1200000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4">
        <v>0</v>
      </c>
      <c r="P43" s="36">
        <f>SUM(D43:O43)</f>
        <v>1200000</v>
      </c>
    </row>
    <row r="44" spans="2:16" x14ac:dyDescent="0.25">
      <c r="B44" s="9">
        <v>39401</v>
      </c>
      <c r="C44" s="10" t="s">
        <v>79</v>
      </c>
      <c r="D44" s="33">
        <v>833333</v>
      </c>
      <c r="E44" s="33">
        <v>833333</v>
      </c>
      <c r="F44" s="33">
        <v>833333</v>
      </c>
      <c r="G44" s="33">
        <v>833333</v>
      </c>
      <c r="H44" s="33">
        <v>833333</v>
      </c>
      <c r="I44" s="33">
        <v>833333</v>
      </c>
      <c r="J44" s="33">
        <v>833333</v>
      </c>
      <c r="K44" s="33">
        <v>833333</v>
      </c>
      <c r="L44" s="33">
        <v>833333</v>
      </c>
      <c r="M44" s="33">
        <v>833333</v>
      </c>
      <c r="N44" s="33">
        <v>833333</v>
      </c>
      <c r="O44" s="34">
        <v>833337</v>
      </c>
      <c r="P44" s="36">
        <f t="shared" si="0"/>
        <v>10000000</v>
      </c>
    </row>
    <row r="45" spans="2:16" x14ac:dyDescent="0.25">
      <c r="B45" s="9">
        <v>39601</v>
      </c>
      <c r="C45" s="10" t="s">
        <v>80</v>
      </c>
      <c r="D45" s="33">
        <v>0</v>
      </c>
      <c r="E45" s="33">
        <v>0</v>
      </c>
      <c r="F45" s="33">
        <v>0</v>
      </c>
      <c r="G45" s="33">
        <v>0</v>
      </c>
      <c r="H45" s="33">
        <v>250000</v>
      </c>
      <c r="I45" s="33">
        <v>0</v>
      </c>
      <c r="J45" s="33">
        <v>0</v>
      </c>
      <c r="K45" s="33">
        <v>250000</v>
      </c>
      <c r="L45" s="33">
        <v>0</v>
      </c>
      <c r="M45" s="33">
        <v>0</v>
      </c>
      <c r="N45" s="33">
        <v>0</v>
      </c>
      <c r="O45" s="34">
        <v>0</v>
      </c>
      <c r="P45" s="36">
        <f t="shared" si="0"/>
        <v>500000</v>
      </c>
    </row>
    <row r="46" spans="2:16" x14ac:dyDescent="0.25">
      <c r="B46" s="9">
        <v>39801</v>
      </c>
      <c r="C46" s="10" t="s">
        <v>81</v>
      </c>
      <c r="D46" s="33">
        <v>3723337</v>
      </c>
      <c r="E46" s="33">
        <v>3723337</v>
      </c>
      <c r="F46" s="33">
        <v>3723337</v>
      </c>
      <c r="G46" s="33">
        <v>3723337</v>
      </c>
      <c r="H46" s="33">
        <v>3723337</v>
      </c>
      <c r="I46" s="33">
        <v>3723337</v>
      </c>
      <c r="J46" s="33">
        <v>3723337</v>
      </c>
      <c r="K46" s="33">
        <v>3723337</v>
      </c>
      <c r="L46" s="33">
        <v>3723337</v>
      </c>
      <c r="M46" s="33">
        <v>3723337</v>
      </c>
      <c r="N46" s="33">
        <v>3723337</v>
      </c>
      <c r="O46" s="34">
        <v>3723343</v>
      </c>
      <c r="P46" s="36">
        <f t="shared" si="0"/>
        <v>44680050</v>
      </c>
    </row>
    <row r="47" spans="2:16" x14ac:dyDescent="0.25">
      <c r="B47" s="9">
        <v>39903</v>
      </c>
      <c r="C47" s="10" t="s">
        <v>82</v>
      </c>
      <c r="D47" s="33">
        <v>2083</v>
      </c>
      <c r="E47" s="33">
        <v>2083</v>
      </c>
      <c r="F47" s="33">
        <v>2083</v>
      </c>
      <c r="G47" s="33">
        <v>2083</v>
      </c>
      <c r="H47" s="33">
        <v>2083</v>
      </c>
      <c r="I47" s="33">
        <v>2083</v>
      </c>
      <c r="J47" s="33">
        <v>2083</v>
      </c>
      <c r="K47" s="33">
        <v>2083</v>
      </c>
      <c r="L47" s="33">
        <v>2083</v>
      </c>
      <c r="M47" s="33">
        <v>2083</v>
      </c>
      <c r="N47" s="33">
        <v>2083</v>
      </c>
      <c r="O47" s="34">
        <v>0</v>
      </c>
      <c r="P47" s="36">
        <f t="shared" si="0"/>
        <v>22913</v>
      </c>
    </row>
    <row r="48" spans="2:16" ht="15.75" thickBot="1" x14ac:dyDescent="0.3">
      <c r="B48" s="11" t="s">
        <v>20</v>
      </c>
      <c r="C48" s="12" t="s">
        <v>20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/>
      <c r="P48" s="38">
        <f>SUM(P10:P47)</f>
        <v>92895702</v>
      </c>
    </row>
    <row r="49" spans="2:16" ht="5.25" customHeight="1" x14ac:dyDescent="0.25">
      <c r="B49" s="13"/>
      <c r="C49" s="13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2:16" ht="114" customHeight="1" x14ac:dyDescent="0.4">
      <c r="C50" s="49" t="s">
        <v>29</v>
      </c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</row>
    <row r="51" spans="2:16" ht="7.5" customHeight="1" x14ac:dyDescent="0.25"/>
    <row r="52" spans="2:16" ht="26.25" x14ac:dyDescent="0.4">
      <c r="C52" s="23" t="s">
        <v>24</v>
      </c>
    </row>
    <row r="54" spans="2:16" ht="26.25" x14ac:dyDescent="0.4">
      <c r="C54" s="23" t="s">
        <v>27</v>
      </c>
    </row>
  </sheetData>
  <mergeCells count="7">
    <mergeCell ref="C50:P50"/>
    <mergeCell ref="D2:P2"/>
    <mergeCell ref="D3:P3"/>
    <mergeCell ref="B4:C4"/>
    <mergeCell ref="D4:P4"/>
    <mergeCell ref="B5:C5"/>
    <mergeCell ref="D5:P5"/>
  </mergeCells>
  <printOptions horizontalCentered="1"/>
  <pageMargins left="0.43307086614173229" right="0.23622047244094491" top="0.35433070866141736" bottom="0.55118110236220474" header="0.31496062992125984" footer="0.31496062992125984"/>
  <pageSetup scale="51" fitToHeight="5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3DCD5-0B4E-4A8A-B4BF-D1F3DADBABE6}">
  <sheetPr>
    <pageSetUpPr fitToPage="1"/>
  </sheetPr>
  <dimension ref="B1:P26"/>
  <sheetViews>
    <sheetView tabSelected="1" topLeftCell="A3" zoomScaleNormal="100" workbookViewId="0">
      <selection activeCell="C22" sqref="C22:P22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7" width="12.5703125" bestFit="1" customWidth="1"/>
    <col min="8" max="8" width="13.5703125" bestFit="1" customWidth="1"/>
    <col min="9" max="9" width="13.28515625" bestFit="1" customWidth="1"/>
    <col min="10" max="10" width="13.42578125" bestFit="1" customWidth="1"/>
    <col min="11" max="15" width="12.5703125" bestFit="1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26" t="s">
        <v>0</v>
      </c>
      <c r="C2" s="27"/>
      <c r="D2" s="41" t="s">
        <v>23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2"/>
    </row>
    <row r="3" spans="2:16" ht="39.75" customHeight="1" x14ac:dyDescent="0.25">
      <c r="B3" s="28"/>
      <c r="C3" s="29"/>
      <c r="D3" s="43" t="s">
        <v>30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4"/>
    </row>
    <row r="4" spans="2:16" ht="25.5" customHeight="1" x14ac:dyDescent="0.35">
      <c r="B4" s="50" t="s">
        <v>21</v>
      </c>
      <c r="C4" s="51"/>
      <c r="D4" s="45" t="s">
        <v>93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/>
    </row>
    <row r="5" spans="2:16" ht="29.25" customHeight="1" x14ac:dyDescent="0.35">
      <c r="B5" s="50" t="s">
        <v>22</v>
      </c>
      <c r="C5" s="51"/>
      <c r="D5" s="47" t="s">
        <v>31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2:16" ht="18.75" customHeight="1" x14ac:dyDescent="0.25">
      <c r="B6" s="20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1"/>
    </row>
    <row r="7" spans="2:16" ht="27" customHeight="1" x14ac:dyDescent="0.25">
      <c r="B7" s="16" t="s">
        <v>1</v>
      </c>
      <c r="C7" s="17" t="s">
        <v>2</v>
      </c>
      <c r="D7" s="17" t="s">
        <v>5</v>
      </c>
      <c r="E7" s="17" t="s">
        <v>6</v>
      </c>
      <c r="F7" s="17" t="s">
        <v>7</v>
      </c>
      <c r="G7" s="17" t="s">
        <v>8</v>
      </c>
      <c r="H7" s="17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8" t="s">
        <v>16</v>
      </c>
      <c r="P7" s="19" t="s">
        <v>19</v>
      </c>
    </row>
    <row r="8" spans="2:16" x14ac:dyDescent="0.25">
      <c r="B8" s="9"/>
      <c r="C8" s="10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4"/>
      <c r="P8" s="5"/>
    </row>
    <row r="9" spans="2:16" ht="24" customHeight="1" x14ac:dyDescent="0.25">
      <c r="B9" s="25">
        <v>50000</v>
      </c>
      <c r="C9" s="24" t="s">
        <v>17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4"/>
      <c r="P9" s="5"/>
    </row>
    <row r="10" spans="2:16" x14ac:dyDescent="0.25">
      <c r="B10" s="9">
        <v>51101</v>
      </c>
      <c r="C10" s="10" t="s">
        <v>18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90000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4">
        <v>0</v>
      </c>
      <c r="P10" s="36">
        <f>SUM(D10:O10)</f>
        <v>90000</v>
      </c>
    </row>
    <row r="11" spans="2:16" x14ac:dyDescent="0.25">
      <c r="B11" s="9">
        <v>51901</v>
      </c>
      <c r="C11" s="10" t="s">
        <v>84</v>
      </c>
      <c r="D11" s="33">
        <v>39166</v>
      </c>
      <c r="E11" s="33">
        <v>39166</v>
      </c>
      <c r="F11" s="33">
        <v>39166</v>
      </c>
      <c r="G11" s="33">
        <v>89166</v>
      </c>
      <c r="H11" s="33">
        <v>39166</v>
      </c>
      <c r="I11" s="33">
        <v>39166</v>
      </c>
      <c r="J11" s="33">
        <v>39166</v>
      </c>
      <c r="K11" s="33">
        <v>39166</v>
      </c>
      <c r="L11" s="33">
        <v>39166</v>
      </c>
      <c r="M11" s="33">
        <v>39166</v>
      </c>
      <c r="N11" s="33">
        <v>39166</v>
      </c>
      <c r="O11" s="34">
        <v>39174</v>
      </c>
      <c r="P11" s="36">
        <f t="shared" ref="P11:P19" si="0">SUM(D11:O11)</f>
        <v>520000</v>
      </c>
    </row>
    <row r="12" spans="2:16" x14ac:dyDescent="0.25">
      <c r="B12" s="9">
        <v>52301</v>
      </c>
      <c r="C12" s="10" t="s">
        <v>85</v>
      </c>
      <c r="D12" s="33">
        <v>2183</v>
      </c>
      <c r="E12" s="33">
        <v>2183</v>
      </c>
      <c r="F12" s="33">
        <v>2183</v>
      </c>
      <c r="G12" s="33">
        <v>2183</v>
      </c>
      <c r="H12" s="33">
        <v>2183</v>
      </c>
      <c r="I12" s="33">
        <v>2183</v>
      </c>
      <c r="J12" s="33">
        <v>2183</v>
      </c>
      <c r="K12" s="33">
        <v>2183</v>
      </c>
      <c r="L12" s="33">
        <v>2183</v>
      </c>
      <c r="M12" s="33">
        <v>2183</v>
      </c>
      <c r="N12" s="33">
        <v>2187</v>
      </c>
      <c r="O12" s="34">
        <v>2183</v>
      </c>
      <c r="P12" s="36">
        <f t="shared" si="0"/>
        <v>26200</v>
      </c>
    </row>
    <row r="13" spans="2:16" x14ac:dyDescent="0.25">
      <c r="B13" s="14">
        <v>53101</v>
      </c>
      <c r="C13" s="15" t="s">
        <v>86</v>
      </c>
      <c r="D13" s="39">
        <v>10000</v>
      </c>
      <c r="E13" s="39">
        <v>10000</v>
      </c>
      <c r="F13" s="39">
        <v>10000</v>
      </c>
      <c r="G13" s="39">
        <v>10000</v>
      </c>
      <c r="H13" s="39">
        <v>10000</v>
      </c>
      <c r="I13" s="39">
        <v>10000</v>
      </c>
      <c r="J13" s="39">
        <v>10000</v>
      </c>
      <c r="K13" s="39">
        <v>10000</v>
      </c>
      <c r="L13" s="39">
        <v>10000</v>
      </c>
      <c r="M13" s="39">
        <v>10000</v>
      </c>
      <c r="N13" s="39">
        <v>10000</v>
      </c>
      <c r="O13" s="40">
        <v>10000</v>
      </c>
      <c r="P13" s="36">
        <f t="shared" si="0"/>
        <v>120000</v>
      </c>
    </row>
    <row r="14" spans="2:16" ht="25.5" x14ac:dyDescent="0.25">
      <c r="B14" s="14">
        <v>56401</v>
      </c>
      <c r="C14" s="15" t="s">
        <v>87</v>
      </c>
      <c r="D14" s="39">
        <v>0</v>
      </c>
      <c r="E14" s="39">
        <v>0</v>
      </c>
      <c r="F14" s="39">
        <v>0</v>
      </c>
      <c r="G14" s="39">
        <v>50000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40">
        <v>0</v>
      </c>
      <c r="P14" s="36">
        <f t="shared" si="0"/>
        <v>50000</v>
      </c>
    </row>
    <row r="15" spans="2:16" x14ac:dyDescent="0.25">
      <c r="B15" s="14">
        <v>56501</v>
      </c>
      <c r="C15" s="15" t="s">
        <v>88</v>
      </c>
      <c r="D15" s="39">
        <v>6666</v>
      </c>
      <c r="E15" s="39">
        <v>6666</v>
      </c>
      <c r="F15" s="39">
        <v>6666</v>
      </c>
      <c r="G15" s="39">
        <v>6666</v>
      </c>
      <c r="H15" s="39">
        <v>6666</v>
      </c>
      <c r="I15" s="39">
        <v>6666</v>
      </c>
      <c r="J15" s="39">
        <v>6666</v>
      </c>
      <c r="K15" s="39">
        <v>6666</v>
      </c>
      <c r="L15" s="39">
        <v>6666</v>
      </c>
      <c r="M15" s="39">
        <v>6666</v>
      </c>
      <c r="N15" s="39">
        <v>6666</v>
      </c>
      <c r="O15" s="40">
        <v>6674</v>
      </c>
      <c r="P15" s="36">
        <f t="shared" si="0"/>
        <v>80000</v>
      </c>
    </row>
    <row r="16" spans="2:16" x14ac:dyDescent="0.25">
      <c r="B16" s="14">
        <v>56601</v>
      </c>
      <c r="C16" s="15" t="s">
        <v>89</v>
      </c>
      <c r="D16" s="39">
        <v>0</v>
      </c>
      <c r="E16" s="39">
        <v>0</v>
      </c>
      <c r="F16" s="39">
        <v>0</v>
      </c>
      <c r="G16" s="39">
        <v>0</v>
      </c>
      <c r="H16" s="39">
        <v>200000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40">
        <v>0</v>
      </c>
      <c r="P16" s="36">
        <f t="shared" si="0"/>
        <v>200000</v>
      </c>
    </row>
    <row r="17" spans="2:16" x14ac:dyDescent="0.25">
      <c r="B17" s="14">
        <v>56901</v>
      </c>
      <c r="C17" s="15" t="s">
        <v>90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100000</v>
      </c>
      <c r="K17" s="39">
        <v>0</v>
      </c>
      <c r="L17" s="39">
        <v>0</v>
      </c>
      <c r="M17" s="39">
        <v>0</v>
      </c>
      <c r="N17" s="39">
        <v>0</v>
      </c>
      <c r="O17" s="40">
        <v>0</v>
      </c>
      <c r="P17" s="36">
        <f t="shared" si="0"/>
        <v>100000</v>
      </c>
    </row>
    <row r="18" spans="2:16" x14ac:dyDescent="0.25">
      <c r="B18" s="14">
        <v>59101</v>
      </c>
      <c r="C18" s="15" t="s">
        <v>91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70000</v>
      </c>
      <c r="K18" s="39">
        <v>0</v>
      </c>
      <c r="L18" s="39">
        <v>0</v>
      </c>
      <c r="M18" s="39">
        <v>0</v>
      </c>
      <c r="N18" s="39">
        <v>0</v>
      </c>
      <c r="O18" s="40">
        <v>0</v>
      </c>
      <c r="P18" s="36">
        <f t="shared" si="0"/>
        <v>70000</v>
      </c>
    </row>
    <row r="19" spans="2:16" x14ac:dyDescent="0.25">
      <c r="B19" s="14">
        <v>59701</v>
      </c>
      <c r="C19" s="15" t="s">
        <v>92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300000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40">
        <v>0</v>
      </c>
      <c r="P19" s="36">
        <f t="shared" si="0"/>
        <v>300000</v>
      </c>
    </row>
    <row r="20" spans="2:16" ht="15.75" thickBot="1" x14ac:dyDescent="0.3">
      <c r="B20" s="11" t="s">
        <v>20</v>
      </c>
      <c r="C20" s="12" t="s">
        <v>20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7"/>
      <c r="P20" s="38">
        <f>SUM(P10:P19)</f>
        <v>1556200</v>
      </c>
    </row>
    <row r="21" spans="2:16" ht="5.25" customHeight="1" x14ac:dyDescent="0.25">
      <c r="B21" s="13"/>
      <c r="C21" s="13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2:16" ht="114" customHeight="1" x14ac:dyDescent="0.4">
      <c r="C22" s="49" t="s">
        <v>29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</row>
    <row r="23" spans="2:16" ht="7.5" customHeight="1" x14ac:dyDescent="0.25"/>
    <row r="24" spans="2:16" ht="26.25" x14ac:dyDescent="0.4">
      <c r="C24" s="23" t="s">
        <v>24</v>
      </c>
    </row>
    <row r="26" spans="2:16" ht="26.25" x14ac:dyDescent="0.4">
      <c r="C26" s="23" t="s">
        <v>27</v>
      </c>
    </row>
  </sheetData>
  <mergeCells count="7">
    <mergeCell ref="C22:P22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56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CAPITULO 20000</vt:lpstr>
      <vt:lpstr>CAPITULO 30000</vt:lpstr>
      <vt:lpstr>CAPITULO 50000</vt:lpstr>
      <vt:lpstr>'CAPITULO 20000'!Área_de_impresión</vt:lpstr>
      <vt:lpstr>'CAPITULO 30000'!Área_de_impresión</vt:lpstr>
      <vt:lpstr>'CAPITULO 50000'!Área_de_impresión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IVONNE LOPEZ</cp:lastModifiedBy>
  <cp:lastPrinted>2024-04-17T21:58:37Z</cp:lastPrinted>
  <dcterms:created xsi:type="dcterms:W3CDTF">2017-01-21T09:19:48Z</dcterms:created>
  <dcterms:modified xsi:type="dcterms:W3CDTF">2024-04-17T22:40:07Z</dcterms:modified>
</cp:coreProperties>
</file>