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iego.100101-01-06\Desktop\DIEGO 2024\"/>
    </mc:Choice>
  </mc:AlternateContent>
  <xr:revisionPtr revIDLastSave="0" documentId="8_{8D0A617A-E13B-4EB4-817A-772743C1679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APITULO 20000" sheetId="1" r:id="rId1"/>
    <sheet name="CAPITULO 30000" sheetId="2" r:id="rId2"/>
    <sheet name="ART. 16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2" l="1"/>
  <c r="O18" i="2"/>
  <c r="O17" i="2"/>
  <c r="O16" i="2"/>
  <c r="O15" i="2"/>
  <c r="O14" i="2"/>
  <c r="O13" i="2"/>
  <c r="O12" i="2"/>
  <c r="O11" i="2"/>
  <c r="O10" i="2"/>
  <c r="O9" i="2"/>
  <c r="O16" i="1"/>
  <c r="O15" i="1"/>
  <c r="O14" i="1"/>
  <c r="O13" i="1"/>
  <c r="O12" i="1"/>
  <c r="O11" i="1"/>
  <c r="O10" i="1"/>
  <c r="O9" i="1"/>
  <c r="O8" i="1"/>
  <c r="O24" i="2" l="1"/>
  <c r="O21" i="1"/>
</calcChain>
</file>

<file path=xl/sharedStrings.xml><?xml version="1.0" encoding="utf-8"?>
<sst xmlns="http://schemas.openxmlformats.org/spreadsheetml/2006/main" count="108" uniqueCount="82">
  <si>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</si>
  <si>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</si>
  <si>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</si>
  <si>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</si>
  <si>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</si>
  <si>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</si>
  <si>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</si>
  <si>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</si>
  <si>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</si>
  <si>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</si>
  <si>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</si>
  <si>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</si>
  <si>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</si>
  <si>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</si>
  <si>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</si>
  <si>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</si>
  <si>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</si>
  <si>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</si>
  <si>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</si>
  <si>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>MATERIALES Y SUMINISTROS</t>
  </si>
  <si>
    <t>SERVICIOS GENERALES</t>
  </si>
  <si>
    <t>DIRECCION GENERAL DE SEGURIDAD PRIVADA</t>
  </si>
  <si>
    <t>Materiales y útiles de impresión</t>
  </si>
  <si>
    <t>Materiales y accesorios menores de equipo de cómputo</t>
  </si>
  <si>
    <t>Materiales sanitario y de limpieza</t>
  </si>
  <si>
    <t>Gastos menores de alimentos</t>
  </si>
  <si>
    <t>Material eléctrico y electrónico</t>
  </si>
  <si>
    <t xml:space="preserve">Materiales complementarios </t>
  </si>
  <si>
    <t xml:space="preserve">Refacciones y accesorios menores de edificios </t>
  </si>
  <si>
    <t>Refacciones y accesorios menores de equipo de transporte</t>
  </si>
  <si>
    <t xml:space="preserve">PROGRAMA ANUAL DE ADQUISICIONES ARRENDAMIENTOS Y                                                                             SERVICIOS DEL SECTOR PÚBLICO DEL ESTADO DE COLIMA      </t>
  </si>
  <si>
    <t>Telefonía tradicional</t>
  </si>
  <si>
    <t>Servicios de mensajería y paquetería</t>
  </si>
  <si>
    <t xml:space="preserve">Arrendamiento de muebles y equipo de oficina </t>
  </si>
  <si>
    <t>Conservación y mantenimiento menor de inmuebles</t>
  </si>
  <si>
    <t>Instalación, reparación y mantenimiento de mobiliario y equipo de administración edcacional y recreativo</t>
  </si>
  <si>
    <t>Instalación, reparación y mantenimiento de equipo de cómputo y tecnologías de la información</t>
  </si>
  <si>
    <t>Reparación, mantenimiento y conservación de vehículos y equipo de transporte</t>
  </si>
  <si>
    <t>Servicios de jardinería y fumigación</t>
  </si>
  <si>
    <t xml:space="preserve">PROGRAMA ANUAL DE ADQUISICIONES ARRENDAMIENTOS Y SERVICIOS DEL SECTOR PÚBLICO DEL ESTADO DE COLIMA      </t>
  </si>
  <si>
    <t>100101</t>
  </si>
  <si>
    <t xml:space="preserve">Gastos de difusion e información </t>
  </si>
  <si>
    <t xml:space="preserve">PROGRAMA ANUAL DE ADQUISICIONES ARRENDAMIENTOS Y SERVICIOS DEL SECTOR PÚBLICO DEL ESTADO DE COLIMA   </t>
  </si>
  <si>
    <t xml:space="preserve">DIRECCIÓN GENERAL DE SEGURIDAD PRIVADA </t>
  </si>
  <si>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</si>
  <si>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</si>
  <si>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</si>
  <si>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</si>
  <si>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</si>
  <si>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</si>
  <si>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</si>
  <si>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</si>
  <si>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</si>
  <si>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</si>
  <si>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</si>
  <si>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</si>
  <si>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</si>
  <si>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</si>
  <si>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</si>
  <si>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 xml:space="preserve"> EJERCICIO FISCAL 2024</t>
  </si>
  <si>
    <t>020101001</t>
  </si>
  <si>
    <t>020102001</t>
  </si>
  <si>
    <t>020104001</t>
  </si>
  <si>
    <t>020106001</t>
  </si>
  <si>
    <t>020201006</t>
  </si>
  <si>
    <t>020406001</t>
  </si>
  <si>
    <t>020408001</t>
  </si>
  <si>
    <t>020902001</t>
  </si>
  <si>
    <t>020906001</t>
  </si>
  <si>
    <t>030104001</t>
  </si>
  <si>
    <t>030108002</t>
  </si>
  <si>
    <t>030203001</t>
  </si>
  <si>
    <t>030501001</t>
  </si>
  <si>
    <t>030502001</t>
  </si>
  <si>
    <t>030502002</t>
  </si>
  <si>
    <t>030502003</t>
  </si>
  <si>
    <t>030503001</t>
  </si>
  <si>
    <t>030505001</t>
  </si>
  <si>
    <t>030509001</t>
  </si>
  <si>
    <t>030601001</t>
  </si>
  <si>
    <t>EJERCICIO FISCAL 2024</t>
  </si>
  <si>
    <t>I. SUPERVISIÓN DE EMPRESAS DE SERVICIOS  DE SEGURIDAD 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</si>
</sst>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Tw Cen MT"/>
      <family val="2"/>
    </font>
    <font>
      <sz val="22"/>
      <color theme="1"/>
      <name val="Tw Cen MT"/>
      <family val="2"/>
    </font>
    <font>
      <b/>
      <sz val="22"/>
      <color theme="1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2"/>
      <color theme="1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0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/>
    <xf numFmtId="44" fontId="1" fillId="0" borderId="1" xfId="1" applyFont="1" applyBorder="1" applyAlignment="1">
      <alignment wrapText="1"/>
    </xf>
    <xf numFmtId="44" fontId="1" fillId="0" borderId="8" xfId="1" applyFont="1" applyBorder="1" applyAlignment="1">
      <alignment wrapText="1"/>
    </xf>
    <xf numFmtId="44" fontId="1" fillId="0" borderId="7" xfId="1" applyFont="1" applyBorder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44" fontId="1" fillId="0" borderId="1" xfId="1" applyFont="1" applyBorder="1" applyAlignment="1">
      <alignment vertical="center" wrapText="1"/>
    </xf>
    <xf numFmtId="44" fontId="1" fillId="0" borderId="7" xfId="1" applyFont="1" applyBorder="1" applyAlignment="1">
      <alignment vertical="center"/>
    </xf>
    <xf numFmtId="0" fontId="2" fillId="0" borderId="12" xfId="0" applyFont="1" applyBorder="1" applyAlignment="1">
      <alignment wrapText="1"/>
    </xf>
    <xf numFmtId="44" fontId="2" fillId="0" borderId="13" xfId="0" applyNumberFormat="1" applyFont="1" applyBorder="1"/>
    <xf numFmtId="4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  <xf numFmtId="49" fontId="10" fillId="0" borderId="14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 wrapText="1"/>
    </xf>
    <xf numFmtId="0" fontId="12" fillId="0" borderId="23" xfId="0" applyFont="1" applyBorder="1" applyAlignment="1">
      <alignment horizontal="right"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/>
    </xf>
    <xf numFmtId="49" fontId="8" fillId="0" borderId="6" xfId="0" applyNumberFormat="1" applyFont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95251</xdr:rowOff>
    </xdr:from>
    <xdr:to>
      <xdr:col>1</xdr:col>
      <xdr:colOff>3629025</xdr:colOff>
      <xdr:row>2</xdr:row>
      <xdr:rowOff>571501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762001"/>
          <a:ext cx="4419600" cy="1162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</xdr:row>
      <xdr:rowOff>76202</xdr:rowOff>
    </xdr:from>
    <xdr:to>
      <xdr:col>1</xdr:col>
      <xdr:colOff>3543299</xdr:colOff>
      <xdr:row>2</xdr:row>
      <xdr:rowOff>666750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42C23B1-E16D-4398-BB33-2ED6EDAFB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276227"/>
          <a:ext cx="4190999" cy="10953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63499</xdr:rowOff>
    </xdr:from>
    <xdr:to>
      <xdr:col>3</xdr:col>
      <xdr:colOff>687915</xdr:colOff>
      <xdr:row>4</xdr:row>
      <xdr:rowOff>144821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AF9D61-C3D5-4856-B6BF-E3C960649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317" y="634999"/>
          <a:ext cx="2206623" cy="986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O37"/>
  <sheetViews>
    <sheetView zoomScaleNormal="100" workbookViewId="0">
      <selection activeCell="C3" sqref="C3:O3"/>
    </sheetView>
  </sheetViews>
  <sheetFormatPr baseColWidth="10" defaultRowHeight="15" x14ac:dyDescent="0.25"/>
  <cols>
    <col min="1" max="1" width="14.28515625" customWidth="1"/>
    <col min="2" max="2" width="55.85546875" customWidth="1"/>
    <col min="3" max="14" width="13.5703125" customWidth="1"/>
    <col min="15" max="15" width="18.42578125" customWidth="1"/>
  </cols>
  <sheetData>
    <row r="1" spans="1:15" ht="52.5" customHeight="1" thickBot="1" x14ac:dyDescent="0.3"/>
    <row r="2" spans="1:15" ht="54" customHeight="1" x14ac:dyDescent="0.25">
      <c r="A2" s="48" t="s">
        <v>0</v>
      </c>
      <c r="B2" s="49"/>
      <c r="C2" s="37" t="s">
        <v>39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3" spans="1:15" ht="48.75" customHeight="1" x14ac:dyDescent="0.25">
      <c r="A3" s="50"/>
      <c r="B3" s="51"/>
      <c r="C3" s="39" t="s">
        <v>59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25.5" customHeight="1" x14ac:dyDescent="0.35">
      <c r="A4" s="46" t="s">
        <v>17</v>
      </c>
      <c r="B4" s="47"/>
      <c r="C4" s="41" t="s">
        <v>40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ht="29.25" customHeight="1" x14ac:dyDescent="0.35">
      <c r="A5" s="46" t="s">
        <v>18</v>
      </c>
      <c r="B5" s="47"/>
      <c r="C5" s="43" t="s">
        <v>21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15" ht="27" customHeight="1" x14ac:dyDescent="0.25">
      <c r="A6" s="13" t="s">
        <v>1</v>
      </c>
      <c r="B6" s="14" t="s">
        <v>2</v>
      </c>
      <c r="C6" s="14" t="s">
        <v>4</v>
      </c>
      <c r="D6" s="14" t="s">
        <v>5</v>
      </c>
      <c r="E6" s="14" t="s">
        <v>6</v>
      </c>
      <c r="F6" s="14" t="s">
        <v>7</v>
      </c>
      <c r="G6" s="14" t="s">
        <v>8</v>
      </c>
      <c r="H6" s="14" t="s">
        <v>9</v>
      </c>
      <c r="I6" s="14" t="s">
        <v>10</v>
      </c>
      <c r="J6" s="14" t="s">
        <v>11</v>
      </c>
      <c r="K6" s="14" t="s">
        <v>12</v>
      </c>
      <c r="L6" s="14" t="s">
        <v>13</v>
      </c>
      <c r="M6" s="14" t="s">
        <v>14</v>
      </c>
      <c r="N6" s="15" t="s">
        <v>15</v>
      </c>
      <c r="O6" s="16" t="s">
        <v>16</v>
      </c>
    </row>
    <row r="7" spans="1:15" ht="18" customHeight="1" x14ac:dyDescent="0.25">
      <c r="A7" s="20">
        <v>20000</v>
      </c>
      <c r="B7" s="19" t="s">
        <v>19</v>
      </c>
      <c r="C7" s="2"/>
      <c r="D7" s="3"/>
      <c r="E7" s="3"/>
      <c r="F7" s="3"/>
      <c r="G7" s="3"/>
      <c r="H7" s="3"/>
      <c r="I7" s="3"/>
      <c r="J7" s="3"/>
      <c r="K7" s="3"/>
      <c r="L7" s="2"/>
      <c r="M7" s="2"/>
      <c r="N7" s="4"/>
      <c r="O7" s="5"/>
    </row>
    <row r="8" spans="1:15" ht="15.75" x14ac:dyDescent="0.25">
      <c r="A8" s="92" t="s">
        <v>60</v>
      </c>
      <c r="B8" s="21" t="s">
        <v>3</v>
      </c>
      <c r="C8" s="22">
        <v>5565</v>
      </c>
      <c r="D8" s="22">
        <v>5565</v>
      </c>
      <c r="E8" s="22">
        <v>5565</v>
      </c>
      <c r="F8" s="22">
        <v>5565</v>
      </c>
      <c r="G8" s="22">
        <v>5565</v>
      </c>
      <c r="H8" s="22">
        <v>5565</v>
      </c>
      <c r="I8" s="22">
        <v>5565</v>
      </c>
      <c r="J8" s="22">
        <v>5565</v>
      </c>
      <c r="K8" s="22">
        <v>5565</v>
      </c>
      <c r="L8" s="22">
        <v>5565</v>
      </c>
      <c r="M8" s="22">
        <v>5565</v>
      </c>
      <c r="N8" s="22">
        <v>5565</v>
      </c>
      <c r="O8" s="24">
        <f>SUM(C8:N8)</f>
        <v>66780</v>
      </c>
    </row>
    <row r="9" spans="1:15" ht="15.75" x14ac:dyDescent="0.25">
      <c r="A9" s="92" t="s">
        <v>61</v>
      </c>
      <c r="B9" s="21" t="s">
        <v>22</v>
      </c>
      <c r="C9" s="22">
        <v>229</v>
      </c>
      <c r="D9" s="22">
        <v>229</v>
      </c>
      <c r="E9" s="22">
        <v>229</v>
      </c>
      <c r="F9" s="22">
        <v>229</v>
      </c>
      <c r="G9" s="22">
        <v>229</v>
      </c>
      <c r="H9" s="22">
        <v>229</v>
      </c>
      <c r="I9" s="22">
        <v>229</v>
      </c>
      <c r="J9" s="22">
        <v>229</v>
      </c>
      <c r="K9" s="22">
        <v>229</v>
      </c>
      <c r="L9" s="22">
        <v>229</v>
      </c>
      <c r="M9" s="22">
        <v>229</v>
      </c>
      <c r="N9" s="22">
        <v>229</v>
      </c>
      <c r="O9" s="24">
        <f>SUM(C9:N9)</f>
        <v>2748</v>
      </c>
    </row>
    <row r="10" spans="1:15" ht="15.75" x14ac:dyDescent="0.25">
      <c r="A10" s="92" t="s">
        <v>62</v>
      </c>
      <c r="B10" s="21" t="s">
        <v>23</v>
      </c>
      <c r="C10" s="22">
        <v>2884</v>
      </c>
      <c r="D10" s="22">
        <v>2884</v>
      </c>
      <c r="E10" s="22">
        <v>2884</v>
      </c>
      <c r="F10" s="22">
        <v>2884</v>
      </c>
      <c r="G10" s="22">
        <v>2884</v>
      </c>
      <c r="H10" s="22">
        <v>2884</v>
      </c>
      <c r="I10" s="22">
        <v>2884</v>
      </c>
      <c r="J10" s="22">
        <v>2884</v>
      </c>
      <c r="K10" s="22">
        <v>2884</v>
      </c>
      <c r="L10" s="22">
        <v>2884</v>
      </c>
      <c r="M10" s="22">
        <v>2884</v>
      </c>
      <c r="N10" s="22">
        <v>2884</v>
      </c>
      <c r="O10" s="24">
        <f t="shared" ref="O10:O16" si="0">SUM(C10:N10)</f>
        <v>34608</v>
      </c>
    </row>
    <row r="11" spans="1:15" ht="15.75" x14ac:dyDescent="0.25">
      <c r="A11" s="92" t="s">
        <v>63</v>
      </c>
      <c r="B11" s="21" t="s">
        <v>24</v>
      </c>
      <c r="C11" s="22">
        <v>2805</v>
      </c>
      <c r="D11" s="22">
        <v>2805</v>
      </c>
      <c r="E11" s="22">
        <v>2805</v>
      </c>
      <c r="F11" s="22">
        <v>2805</v>
      </c>
      <c r="G11" s="22">
        <v>2805</v>
      </c>
      <c r="H11" s="22">
        <v>2805</v>
      </c>
      <c r="I11" s="22">
        <v>2805</v>
      </c>
      <c r="J11" s="22">
        <v>2805</v>
      </c>
      <c r="K11" s="22">
        <v>2805</v>
      </c>
      <c r="L11" s="22">
        <v>2805</v>
      </c>
      <c r="M11" s="22">
        <v>2805</v>
      </c>
      <c r="N11" s="22">
        <v>2805</v>
      </c>
      <c r="O11" s="24">
        <f t="shared" si="0"/>
        <v>33660</v>
      </c>
    </row>
    <row r="12" spans="1:15" ht="15.75" x14ac:dyDescent="0.25">
      <c r="A12" s="92" t="s">
        <v>64</v>
      </c>
      <c r="B12" s="21" t="s">
        <v>25</v>
      </c>
      <c r="C12" s="22">
        <v>1767</v>
      </c>
      <c r="D12" s="22">
        <v>1767</v>
      </c>
      <c r="E12" s="22">
        <v>1767</v>
      </c>
      <c r="F12" s="22">
        <v>1767</v>
      </c>
      <c r="G12" s="22">
        <v>1767</v>
      </c>
      <c r="H12" s="22">
        <v>1767</v>
      </c>
      <c r="I12" s="22">
        <v>1767</v>
      </c>
      <c r="J12" s="22">
        <v>1767</v>
      </c>
      <c r="K12" s="22">
        <v>1767</v>
      </c>
      <c r="L12" s="22">
        <v>1767</v>
      </c>
      <c r="M12" s="22">
        <v>1767</v>
      </c>
      <c r="N12" s="22">
        <v>1767</v>
      </c>
      <c r="O12" s="24">
        <f t="shared" si="0"/>
        <v>21204</v>
      </c>
    </row>
    <row r="13" spans="1:15" ht="15.75" x14ac:dyDescent="0.25">
      <c r="A13" s="92" t="s">
        <v>65</v>
      </c>
      <c r="B13" s="21" t="s">
        <v>26</v>
      </c>
      <c r="C13" s="22">
        <v>884</v>
      </c>
      <c r="D13" s="22">
        <v>884</v>
      </c>
      <c r="E13" s="22">
        <v>884</v>
      </c>
      <c r="F13" s="22">
        <v>884</v>
      </c>
      <c r="G13" s="22">
        <v>884</v>
      </c>
      <c r="H13" s="22">
        <v>884</v>
      </c>
      <c r="I13" s="22">
        <v>884</v>
      </c>
      <c r="J13" s="22">
        <v>884</v>
      </c>
      <c r="K13" s="22">
        <v>884</v>
      </c>
      <c r="L13" s="22">
        <v>884</v>
      </c>
      <c r="M13" s="22">
        <v>884</v>
      </c>
      <c r="N13" s="22">
        <v>884</v>
      </c>
      <c r="O13" s="24">
        <f t="shared" si="0"/>
        <v>10608</v>
      </c>
    </row>
    <row r="14" spans="1:15" ht="15.75" x14ac:dyDescent="0.25">
      <c r="A14" s="92" t="s">
        <v>66</v>
      </c>
      <c r="B14" s="21" t="s">
        <v>27</v>
      </c>
      <c r="C14" s="22">
        <v>0</v>
      </c>
      <c r="D14" s="22">
        <v>0</v>
      </c>
      <c r="E14" s="22">
        <v>411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3">
        <v>0</v>
      </c>
      <c r="O14" s="24">
        <f t="shared" si="0"/>
        <v>411</v>
      </c>
    </row>
    <row r="15" spans="1:15" ht="15.75" x14ac:dyDescent="0.25">
      <c r="A15" s="92" t="s">
        <v>67</v>
      </c>
      <c r="B15" s="21" t="s">
        <v>28</v>
      </c>
      <c r="C15" s="22">
        <v>10837</v>
      </c>
      <c r="D15" s="22">
        <v>10837</v>
      </c>
      <c r="E15" s="22">
        <v>10837</v>
      </c>
      <c r="F15" s="22">
        <v>10837</v>
      </c>
      <c r="G15" s="22">
        <v>10837</v>
      </c>
      <c r="H15" s="22">
        <v>10837</v>
      </c>
      <c r="I15" s="22">
        <v>10837</v>
      </c>
      <c r="J15" s="22">
        <v>10837</v>
      </c>
      <c r="K15" s="22">
        <v>10837</v>
      </c>
      <c r="L15" s="22">
        <v>10837</v>
      </c>
      <c r="M15" s="22">
        <v>10837</v>
      </c>
      <c r="N15" s="22">
        <v>10837</v>
      </c>
      <c r="O15" s="24">
        <f t="shared" si="0"/>
        <v>130044</v>
      </c>
    </row>
    <row r="16" spans="1:15" ht="17.25" customHeight="1" x14ac:dyDescent="0.25">
      <c r="A16" s="92" t="s">
        <v>68</v>
      </c>
      <c r="B16" s="21" t="s">
        <v>29</v>
      </c>
      <c r="C16" s="22">
        <v>1511</v>
      </c>
      <c r="D16" s="22">
        <v>1511</v>
      </c>
      <c r="E16" s="22">
        <v>1511</v>
      </c>
      <c r="F16" s="22">
        <v>1511</v>
      </c>
      <c r="G16" s="22">
        <v>1511</v>
      </c>
      <c r="H16" s="22">
        <v>1511</v>
      </c>
      <c r="I16" s="22">
        <v>1511</v>
      </c>
      <c r="J16" s="22">
        <v>1511</v>
      </c>
      <c r="K16" s="22">
        <v>1511</v>
      </c>
      <c r="L16" s="22">
        <v>1511</v>
      </c>
      <c r="M16" s="22">
        <v>1511</v>
      </c>
      <c r="N16" s="22">
        <v>1511</v>
      </c>
      <c r="O16" s="24">
        <f t="shared" si="0"/>
        <v>18132</v>
      </c>
    </row>
    <row r="17" spans="1:15" x14ac:dyDescent="0.25">
      <c r="A17" s="8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/>
      <c r="O17" s="5"/>
    </row>
    <row r="18" spans="1:15" x14ac:dyDescent="0.25">
      <c r="A18" s="8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/>
      <c r="O18" s="5"/>
    </row>
    <row r="19" spans="1:15" x14ac:dyDescent="0.25">
      <c r="A19" s="8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/>
      <c r="O19" s="5"/>
    </row>
    <row r="20" spans="1:15" x14ac:dyDescent="0.25">
      <c r="A20" s="8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/>
      <c r="O20" s="5"/>
    </row>
    <row r="21" spans="1:15" ht="15.75" thickBot="1" x14ac:dyDescent="0.3">
      <c r="A21" s="10"/>
      <c r="B21" s="11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32" t="s">
        <v>16</v>
      </c>
      <c r="O21" s="33">
        <f>SUM(O8:O20)</f>
        <v>318195</v>
      </c>
    </row>
    <row r="22" spans="1:15" x14ac:dyDescent="0.25">
      <c r="A22" s="12"/>
      <c r="B22" s="12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26.25" x14ac:dyDescent="0.4"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1:15" ht="24" customHeight="1" x14ac:dyDescent="0.25"/>
    <row r="25" spans="1:15" ht="26.25" x14ac:dyDescent="0.4">
      <c r="B25" s="18"/>
    </row>
    <row r="27" spans="1:15" ht="26.25" x14ac:dyDescent="0.4">
      <c r="B27" s="18"/>
    </row>
    <row r="35" ht="36" customHeight="1" x14ac:dyDescent="0.25"/>
    <row r="36" ht="114" customHeight="1" x14ac:dyDescent="0.25"/>
    <row r="37" ht="7.5" customHeight="1" x14ac:dyDescent="0.25"/>
  </sheetData>
  <mergeCells count="8">
    <mergeCell ref="C2:O2"/>
    <mergeCell ref="C3:O3"/>
    <mergeCell ref="C4:O4"/>
    <mergeCell ref="C5:O5"/>
    <mergeCell ref="B23:O23"/>
    <mergeCell ref="A4:B4"/>
    <mergeCell ref="A5:B5"/>
    <mergeCell ref="A2:B3"/>
  </mergeCells>
  <pageMargins left="0.70866141732283472" right="0.70866141732283472" top="0.74803149606299213" bottom="0.74803149606299213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O30"/>
  <sheetViews>
    <sheetView workbookViewId="0">
      <selection activeCell="R13" sqref="R13"/>
    </sheetView>
  </sheetViews>
  <sheetFormatPr baseColWidth="10" defaultRowHeight="15" x14ac:dyDescent="0.25"/>
  <cols>
    <col min="1" max="1" width="12.42578125" customWidth="1"/>
    <col min="2" max="2" width="55.7109375" customWidth="1"/>
    <col min="15" max="15" width="13.5703125" customWidth="1"/>
  </cols>
  <sheetData>
    <row r="1" spans="1:15" ht="15.75" thickBot="1" x14ac:dyDescent="0.3"/>
    <row r="2" spans="1:15" ht="39.75" customHeight="1" x14ac:dyDescent="0.25">
      <c r="A2" s="48" t="s">
        <v>0</v>
      </c>
      <c r="B2" s="49"/>
      <c r="C2" s="37" t="s">
        <v>30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3" spans="1:15" ht="58.5" customHeight="1" x14ac:dyDescent="0.25">
      <c r="A3" s="50"/>
      <c r="B3" s="51"/>
      <c r="C3" s="39" t="s">
        <v>59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23.25" x14ac:dyDescent="0.35">
      <c r="A4" s="46" t="s">
        <v>17</v>
      </c>
      <c r="B4" s="47"/>
      <c r="C4" s="41" t="s">
        <v>40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ht="23.25" x14ac:dyDescent="0.35">
      <c r="A5" s="46" t="s">
        <v>18</v>
      </c>
      <c r="B5" s="47"/>
      <c r="C5" s="43" t="s">
        <v>21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15" x14ac:dyDescent="0.25">
      <c r="A6" s="17"/>
      <c r="B6" s="27"/>
      <c r="C6" s="27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</row>
    <row r="7" spans="1:15" x14ac:dyDescent="0.25">
      <c r="A7" s="13" t="s">
        <v>1</v>
      </c>
      <c r="B7" s="14" t="s">
        <v>2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" t="s">
        <v>15</v>
      </c>
      <c r="O7" s="16" t="s">
        <v>16</v>
      </c>
    </row>
    <row r="8" spans="1:15" ht="15.75" x14ac:dyDescent="0.25">
      <c r="A8" s="29">
        <v>30000</v>
      </c>
      <c r="B8" s="25" t="s">
        <v>20</v>
      </c>
      <c r="C8" s="2"/>
      <c r="D8" s="3"/>
      <c r="E8" s="3"/>
      <c r="F8" s="3"/>
      <c r="G8" s="3"/>
      <c r="H8" s="3"/>
      <c r="I8" s="3"/>
      <c r="J8" s="3"/>
      <c r="K8" s="3"/>
      <c r="L8" s="2"/>
      <c r="M8" s="2"/>
      <c r="N8" s="4"/>
      <c r="O8" s="5"/>
    </row>
    <row r="9" spans="1:15" ht="15.75" x14ac:dyDescent="0.25">
      <c r="A9" s="92" t="s">
        <v>69</v>
      </c>
      <c r="B9" s="21" t="s">
        <v>31</v>
      </c>
      <c r="C9" s="22">
        <v>356</v>
      </c>
      <c r="D9" s="22">
        <v>356</v>
      </c>
      <c r="E9" s="22">
        <v>356</v>
      </c>
      <c r="F9" s="22">
        <v>356</v>
      </c>
      <c r="G9" s="22">
        <v>356</v>
      </c>
      <c r="H9" s="22">
        <v>356</v>
      </c>
      <c r="I9" s="22">
        <v>356</v>
      </c>
      <c r="J9" s="22">
        <v>356</v>
      </c>
      <c r="K9" s="22">
        <v>356</v>
      </c>
      <c r="L9" s="22">
        <v>356</v>
      </c>
      <c r="M9" s="22">
        <v>356</v>
      </c>
      <c r="N9" s="22">
        <v>356</v>
      </c>
      <c r="O9" s="24">
        <f t="shared" ref="O9:O19" si="0">SUM(C9:N9)</f>
        <v>4272</v>
      </c>
    </row>
    <row r="10" spans="1:15" ht="15.75" x14ac:dyDescent="0.25">
      <c r="A10" s="92" t="s">
        <v>70</v>
      </c>
      <c r="B10" s="21" t="s">
        <v>32</v>
      </c>
      <c r="C10" s="22">
        <v>140</v>
      </c>
      <c r="D10" s="22">
        <v>140</v>
      </c>
      <c r="E10" s="22">
        <v>140</v>
      </c>
      <c r="F10" s="22">
        <v>140</v>
      </c>
      <c r="G10" s="22">
        <v>140</v>
      </c>
      <c r="H10" s="22">
        <v>140</v>
      </c>
      <c r="I10" s="22">
        <v>140</v>
      </c>
      <c r="J10" s="22">
        <v>140</v>
      </c>
      <c r="K10" s="22">
        <v>140</v>
      </c>
      <c r="L10" s="22">
        <v>140</v>
      </c>
      <c r="M10" s="22">
        <v>140</v>
      </c>
      <c r="N10" s="22">
        <v>140</v>
      </c>
      <c r="O10" s="24">
        <f t="shared" si="0"/>
        <v>1680</v>
      </c>
    </row>
    <row r="11" spans="1:15" ht="15.75" x14ac:dyDescent="0.25">
      <c r="A11" s="92" t="s">
        <v>71</v>
      </c>
      <c r="B11" s="21" t="s">
        <v>33</v>
      </c>
      <c r="C11" s="22">
        <v>2917</v>
      </c>
      <c r="D11" s="22">
        <v>2917</v>
      </c>
      <c r="E11" s="22">
        <v>2917</v>
      </c>
      <c r="F11" s="22">
        <v>2917</v>
      </c>
      <c r="G11" s="22">
        <v>2917</v>
      </c>
      <c r="H11" s="22">
        <v>2917</v>
      </c>
      <c r="I11" s="22">
        <v>2917</v>
      </c>
      <c r="J11" s="22">
        <v>2917</v>
      </c>
      <c r="K11" s="22">
        <v>2917</v>
      </c>
      <c r="L11" s="22">
        <v>2917</v>
      </c>
      <c r="M11" s="22">
        <v>2917</v>
      </c>
      <c r="N11" s="22">
        <v>2913</v>
      </c>
      <c r="O11" s="24">
        <f>SUM(C11:N11)</f>
        <v>35000</v>
      </c>
    </row>
    <row r="12" spans="1:15" ht="15.75" x14ac:dyDescent="0.25">
      <c r="A12" s="92" t="s">
        <v>72</v>
      </c>
      <c r="B12" s="21" t="s">
        <v>34</v>
      </c>
      <c r="C12" s="22">
        <v>3725</v>
      </c>
      <c r="D12" s="22">
        <v>3725</v>
      </c>
      <c r="E12" s="22">
        <v>3725</v>
      </c>
      <c r="F12" s="22">
        <v>3725</v>
      </c>
      <c r="G12" s="22">
        <v>3725</v>
      </c>
      <c r="H12" s="22">
        <v>3725</v>
      </c>
      <c r="I12" s="22">
        <v>3725</v>
      </c>
      <c r="J12" s="22">
        <v>3725</v>
      </c>
      <c r="K12" s="22">
        <v>3725</v>
      </c>
      <c r="L12" s="22">
        <v>3725</v>
      </c>
      <c r="M12" s="22">
        <v>3725</v>
      </c>
      <c r="N12" s="22">
        <v>3714</v>
      </c>
      <c r="O12" s="24">
        <f t="shared" si="0"/>
        <v>44689</v>
      </c>
    </row>
    <row r="13" spans="1:15" ht="31.5" x14ac:dyDescent="0.25">
      <c r="A13" s="93" t="s">
        <v>73</v>
      </c>
      <c r="B13" s="26" t="s">
        <v>35</v>
      </c>
      <c r="C13" s="30">
        <v>4174</v>
      </c>
      <c r="D13" s="30">
        <v>4174</v>
      </c>
      <c r="E13" s="30">
        <v>4174</v>
      </c>
      <c r="F13" s="30">
        <v>4174</v>
      </c>
      <c r="G13" s="30">
        <v>4174</v>
      </c>
      <c r="H13" s="30">
        <v>4174</v>
      </c>
      <c r="I13" s="30">
        <v>4174</v>
      </c>
      <c r="J13" s="30">
        <v>4174</v>
      </c>
      <c r="K13" s="30">
        <v>4174</v>
      </c>
      <c r="L13" s="30">
        <v>4174</v>
      </c>
      <c r="M13" s="30">
        <v>4174</v>
      </c>
      <c r="N13" s="30">
        <v>4174</v>
      </c>
      <c r="O13" s="31">
        <f t="shared" si="0"/>
        <v>50088</v>
      </c>
    </row>
    <row r="14" spans="1:15" ht="15.75" x14ac:dyDescent="0.25">
      <c r="A14" s="93" t="s">
        <v>74</v>
      </c>
      <c r="B14" s="26"/>
      <c r="C14" s="30">
        <v>1553</v>
      </c>
      <c r="D14" s="30">
        <v>1553</v>
      </c>
      <c r="E14" s="30">
        <v>1553</v>
      </c>
      <c r="F14" s="30">
        <v>1553</v>
      </c>
      <c r="G14" s="30">
        <v>1553</v>
      </c>
      <c r="H14" s="30">
        <v>1553</v>
      </c>
      <c r="I14" s="30">
        <v>1553</v>
      </c>
      <c r="J14" s="30">
        <v>1553</v>
      </c>
      <c r="K14" s="30">
        <v>1553</v>
      </c>
      <c r="L14" s="30">
        <v>1553</v>
      </c>
      <c r="M14" s="30">
        <v>1553</v>
      </c>
      <c r="N14" s="30">
        <v>1542</v>
      </c>
      <c r="O14" s="31">
        <f t="shared" si="0"/>
        <v>18625</v>
      </c>
    </row>
    <row r="15" spans="1:15" ht="30" customHeight="1" x14ac:dyDescent="0.25">
      <c r="A15" s="93" t="s">
        <v>75</v>
      </c>
      <c r="B15" s="26"/>
      <c r="C15" s="30">
        <v>1553</v>
      </c>
      <c r="D15" s="30">
        <v>1553</v>
      </c>
      <c r="E15" s="30">
        <v>1553</v>
      </c>
      <c r="F15" s="30">
        <v>1553</v>
      </c>
      <c r="G15" s="30">
        <v>1553</v>
      </c>
      <c r="H15" s="30">
        <v>1553</v>
      </c>
      <c r="I15" s="30">
        <v>1553</v>
      </c>
      <c r="J15" s="30">
        <v>1553</v>
      </c>
      <c r="K15" s="30">
        <v>1553</v>
      </c>
      <c r="L15" s="30">
        <v>1553</v>
      </c>
      <c r="M15" s="30">
        <v>1553</v>
      </c>
      <c r="N15" s="30">
        <v>1542</v>
      </c>
      <c r="O15" s="31">
        <f t="shared" si="0"/>
        <v>18625</v>
      </c>
    </row>
    <row r="16" spans="1:15" ht="31.5" x14ac:dyDescent="0.25">
      <c r="A16" s="93" t="s">
        <v>76</v>
      </c>
      <c r="B16" s="26" t="s">
        <v>36</v>
      </c>
      <c r="C16" s="30">
        <v>1667</v>
      </c>
      <c r="D16" s="30">
        <v>1667</v>
      </c>
      <c r="E16" s="30">
        <v>1667</v>
      </c>
      <c r="F16" s="30">
        <v>1667</v>
      </c>
      <c r="G16" s="30">
        <v>1667</v>
      </c>
      <c r="H16" s="30">
        <v>1667</v>
      </c>
      <c r="I16" s="30">
        <v>1667</v>
      </c>
      <c r="J16" s="30">
        <v>1667</v>
      </c>
      <c r="K16" s="30">
        <v>1667</v>
      </c>
      <c r="L16" s="30">
        <v>1667</v>
      </c>
      <c r="M16" s="30">
        <v>1667</v>
      </c>
      <c r="N16" s="30">
        <v>1663</v>
      </c>
      <c r="O16" s="31">
        <f t="shared" si="0"/>
        <v>20000</v>
      </c>
    </row>
    <row r="17" spans="1:15" ht="31.5" x14ac:dyDescent="0.25">
      <c r="A17" s="93" t="s">
        <v>77</v>
      </c>
      <c r="B17" s="26" t="s">
        <v>37</v>
      </c>
      <c r="C17" s="30">
        <v>2650</v>
      </c>
      <c r="D17" s="30">
        <v>2650</v>
      </c>
      <c r="E17" s="30">
        <v>2650</v>
      </c>
      <c r="F17" s="30">
        <v>2650</v>
      </c>
      <c r="G17" s="30">
        <v>2650</v>
      </c>
      <c r="H17" s="30">
        <v>2650</v>
      </c>
      <c r="I17" s="30">
        <v>2650</v>
      </c>
      <c r="J17" s="30">
        <v>2650</v>
      </c>
      <c r="K17" s="30">
        <v>2650</v>
      </c>
      <c r="L17" s="30">
        <v>2650</v>
      </c>
      <c r="M17" s="30">
        <v>2650</v>
      </c>
      <c r="N17" s="30">
        <v>2650</v>
      </c>
      <c r="O17" s="31">
        <f t="shared" si="0"/>
        <v>31800</v>
      </c>
    </row>
    <row r="18" spans="1:15" ht="15.75" x14ac:dyDescent="0.25">
      <c r="A18" s="92" t="s">
        <v>78</v>
      </c>
      <c r="B18" s="21" t="s">
        <v>38</v>
      </c>
      <c r="C18" s="22">
        <v>1255</v>
      </c>
      <c r="D18" s="22">
        <v>1255</v>
      </c>
      <c r="E18" s="22">
        <v>1255</v>
      </c>
      <c r="F18" s="22">
        <v>1255</v>
      </c>
      <c r="G18" s="22">
        <v>1255</v>
      </c>
      <c r="H18" s="22">
        <v>1255</v>
      </c>
      <c r="I18" s="22">
        <v>1255</v>
      </c>
      <c r="J18" s="22">
        <v>1255</v>
      </c>
      <c r="K18" s="22">
        <v>1255</v>
      </c>
      <c r="L18" s="22">
        <v>1255</v>
      </c>
      <c r="M18" s="22">
        <v>1255</v>
      </c>
      <c r="N18" s="22">
        <v>1248</v>
      </c>
      <c r="O18" s="31">
        <f t="shared" si="0"/>
        <v>15053</v>
      </c>
    </row>
    <row r="19" spans="1:15" ht="15.75" x14ac:dyDescent="0.25">
      <c r="A19" s="92" t="s">
        <v>79</v>
      </c>
      <c r="B19" s="21" t="s">
        <v>41</v>
      </c>
      <c r="C19" s="22">
        <v>0</v>
      </c>
      <c r="D19" s="22">
        <v>3500</v>
      </c>
      <c r="E19" s="22">
        <v>3500</v>
      </c>
      <c r="F19" s="22">
        <v>3500</v>
      </c>
      <c r="G19" s="22">
        <v>3500</v>
      </c>
      <c r="H19" s="22">
        <v>3500</v>
      </c>
      <c r="I19" s="22">
        <v>3500</v>
      </c>
      <c r="J19" s="22">
        <v>3500</v>
      </c>
      <c r="K19" s="22">
        <v>3500</v>
      </c>
      <c r="L19" s="22">
        <v>2364</v>
      </c>
      <c r="M19" s="22">
        <v>0</v>
      </c>
      <c r="N19" s="22">
        <v>0</v>
      </c>
      <c r="O19" s="31">
        <f t="shared" si="0"/>
        <v>30364</v>
      </c>
    </row>
    <row r="20" spans="1:15" x14ac:dyDescent="0.25">
      <c r="A20" s="8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/>
      <c r="O20" s="5"/>
    </row>
    <row r="21" spans="1:15" x14ac:dyDescent="0.25">
      <c r="A21" s="8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/>
      <c r="O21" s="5"/>
    </row>
    <row r="22" spans="1:15" x14ac:dyDescent="0.25">
      <c r="A22" s="8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/>
      <c r="O22" s="5"/>
    </row>
    <row r="23" spans="1:15" x14ac:dyDescent="0.25">
      <c r="A23" s="8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/>
      <c r="O23" s="5"/>
    </row>
    <row r="24" spans="1:15" ht="15.75" thickBot="1" x14ac:dyDescent="0.3">
      <c r="A24" s="10"/>
      <c r="B24" s="11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32" t="s">
        <v>16</v>
      </c>
      <c r="O24" s="33">
        <f>SUM(O9:O23)</f>
        <v>270196</v>
      </c>
    </row>
    <row r="25" spans="1:15" x14ac:dyDescent="0.25">
      <c r="A25" s="12"/>
      <c r="B25" s="1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26.25" x14ac:dyDescent="0.4"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8" spans="1:15" ht="26.25" x14ac:dyDescent="0.4">
      <c r="B28" s="18"/>
    </row>
    <row r="30" spans="1:15" ht="26.25" x14ac:dyDescent="0.4">
      <c r="B30" s="18"/>
    </row>
  </sheetData>
  <mergeCells count="8">
    <mergeCell ref="B26:O26"/>
    <mergeCell ref="A2:B3"/>
    <mergeCell ref="C2:O2"/>
    <mergeCell ref="C3:O3"/>
    <mergeCell ref="A4:B4"/>
    <mergeCell ref="C4:O4"/>
    <mergeCell ref="A5:B5"/>
    <mergeCell ref="C5:O5"/>
  </mergeCells>
  <pageMargins left="0.70866141732283472" right="0.70866141732283472" top="0.74803149606299213" bottom="0.74803149606299213" header="0.31496062992125984" footer="0.31496062992125984"/>
  <pageSetup paperSize="5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T24"/>
  <sheetViews>
    <sheetView tabSelected="1" zoomScale="80" zoomScaleNormal="80" workbookViewId="0">
      <selection activeCell="G17" sqref="G17"/>
    </sheetView>
  </sheetViews>
  <sheetFormatPr baseColWidth="10" defaultRowHeight="15" x14ac:dyDescent="0.25"/>
  <cols>
    <col min="1" max="1" width="12.28515625" customWidth="1"/>
    <col min="2" max="2" width="13.7109375" customWidth="1"/>
    <col min="3" max="3" width="11.28515625" customWidth="1"/>
    <col min="5" max="5" width="14.28515625" customWidth="1"/>
    <col min="6" max="6" width="17.85546875" customWidth="1"/>
    <col min="7" max="7" width="20.7109375" customWidth="1"/>
    <col min="8" max="18" width="17.7109375" customWidth="1"/>
    <col min="19" max="19" width="3" customWidth="1"/>
    <col min="20" max="20" width="19.5703125" customWidth="1"/>
  </cols>
  <sheetData>
    <row r="1" spans="2:20" ht="45" customHeight="1" thickBot="1" x14ac:dyDescent="0.3"/>
    <row r="2" spans="2:20" ht="20.25" customHeight="1" x14ac:dyDescent="0.25">
      <c r="B2" s="65"/>
      <c r="C2" s="66"/>
      <c r="D2" s="67"/>
      <c r="E2" s="74" t="s">
        <v>42</v>
      </c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</row>
    <row r="3" spans="2:20" ht="27" customHeight="1" thickBot="1" x14ac:dyDescent="0.3">
      <c r="B3" s="68"/>
      <c r="C3" s="69"/>
      <c r="D3" s="70"/>
      <c r="E3" s="77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9"/>
    </row>
    <row r="4" spans="2:20" ht="24" customHeight="1" x14ac:dyDescent="0.25">
      <c r="B4" s="68"/>
      <c r="C4" s="69"/>
      <c r="D4" s="70"/>
      <c r="E4" s="80" t="s">
        <v>80</v>
      </c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2"/>
    </row>
    <row r="5" spans="2:20" ht="15.75" thickBot="1" x14ac:dyDescent="0.3">
      <c r="B5" s="71"/>
      <c r="C5" s="72"/>
      <c r="D5" s="73"/>
      <c r="E5" s="83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5"/>
    </row>
    <row r="6" spans="2:20" ht="32.25" customHeight="1" thickBot="1" x14ac:dyDescent="0.3">
      <c r="B6" s="86" t="s">
        <v>17</v>
      </c>
      <c r="C6" s="87"/>
      <c r="D6" s="87"/>
      <c r="E6" s="87"/>
      <c r="F6" s="87"/>
      <c r="G6" s="87"/>
      <c r="H6" s="87"/>
      <c r="I6" s="87"/>
      <c r="J6" s="87"/>
      <c r="K6" s="87"/>
      <c r="L6" s="88" t="s">
        <v>40</v>
      </c>
      <c r="M6" s="88"/>
      <c r="N6" s="88"/>
      <c r="O6" s="88"/>
      <c r="P6" s="88"/>
      <c r="Q6" s="88"/>
      <c r="R6" s="89"/>
    </row>
    <row r="7" spans="2:20" ht="31.5" customHeight="1" thickBot="1" x14ac:dyDescent="0.3">
      <c r="B7" s="86" t="s">
        <v>18</v>
      </c>
      <c r="C7" s="87"/>
      <c r="D7" s="87"/>
      <c r="E7" s="87"/>
      <c r="F7" s="87"/>
      <c r="G7" s="87"/>
      <c r="H7" s="87"/>
      <c r="I7" s="87"/>
      <c r="J7" s="87"/>
      <c r="K7" s="87"/>
      <c r="L7" s="90" t="s">
        <v>43</v>
      </c>
      <c r="M7" s="90"/>
      <c r="N7" s="90"/>
      <c r="O7" s="90"/>
      <c r="P7" s="90"/>
      <c r="Q7" s="90"/>
      <c r="R7" s="91"/>
    </row>
    <row r="8" spans="2:20" x14ac:dyDescent="0.25">
      <c r="B8" s="53" t="s">
        <v>44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5"/>
    </row>
    <row r="9" spans="2:20" ht="15" customHeight="1" thickBot="1" x14ac:dyDescent="0.3"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8"/>
    </row>
    <row r="10" spans="2:20" ht="21.75" customHeight="1" x14ac:dyDescent="0.25">
      <c r="B10" s="59" t="s">
        <v>45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1"/>
    </row>
    <row r="11" spans="2:20" ht="21" customHeight="1" thickBot="1" x14ac:dyDescent="0.3">
      <c r="B11" s="62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4"/>
    </row>
    <row r="12" spans="2:20" ht="24.75" customHeight="1" x14ac:dyDescent="0.25">
      <c r="B12" s="97" t="s">
        <v>46</v>
      </c>
      <c r="C12" s="98"/>
      <c r="D12" s="98"/>
      <c r="E12" s="98"/>
      <c r="F12" s="99"/>
      <c r="G12" s="94" t="s">
        <v>47</v>
      </c>
      <c r="H12" s="94" t="s">
        <v>48</v>
      </c>
      <c r="I12" s="94" t="s">
        <v>49</v>
      </c>
      <c r="J12" s="94" t="s">
        <v>50</v>
      </c>
      <c r="K12" s="94" t="s">
        <v>51</v>
      </c>
      <c r="L12" s="94" t="s">
        <v>52</v>
      </c>
      <c r="M12" s="94" t="s">
        <v>53</v>
      </c>
      <c r="N12" s="94" t="s">
        <v>54</v>
      </c>
      <c r="O12" s="94" t="s">
        <v>55</v>
      </c>
      <c r="P12" s="94" t="s">
        <v>56</v>
      </c>
      <c r="Q12" s="94" t="s">
        <v>57</v>
      </c>
      <c r="R12" s="94" t="s">
        <v>58</v>
      </c>
    </row>
    <row r="13" spans="2:20" ht="42.75" customHeight="1" x14ac:dyDescent="0.25">
      <c r="B13" s="52" t="s">
        <v>81</v>
      </c>
      <c r="C13" s="52"/>
      <c r="D13" s="52"/>
      <c r="E13" s="52"/>
      <c r="F13" s="52"/>
      <c r="G13" s="95">
        <v>46472</v>
      </c>
      <c r="H13" s="95">
        <v>49972</v>
      </c>
      <c r="I13" s="95">
        <v>50383</v>
      </c>
      <c r="J13" s="95">
        <v>49972</v>
      </c>
      <c r="K13" s="95">
        <v>49972</v>
      </c>
      <c r="L13" s="95">
        <v>49972</v>
      </c>
      <c r="M13" s="95">
        <v>49972</v>
      </c>
      <c r="N13" s="95">
        <v>49972</v>
      </c>
      <c r="O13" s="95">
        <v>49972</v>
      </c>
      <c r="P13" s="95">
        <v>48836</v>
      </c>
      <c r="Q13" s="95">
        <v>46472</v>
      </c>
      <c r="R13" s="95">
        <v>46424</v>
      </c>
      <c r="T13" s="34"/>
    </row>
    <row r="14" spans="2:20" ht="39.75" customHeight="1" x14ac:dyDescent="0.25">
      <c r="B14" s="52"/>
      <c r="C14" s="52"/>
      <c r="D14" s="52"/>
      <c r="E14" s="52"/>
      <c r="F14" s="52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</row>
    <row r="15" spans="2:20" ht="39.75" customHeight="1" x14ac:dyDescent="0.25">
      <c r="B15" s="52"/>
      <c r="C15" s="52"/>
      <c r="D15" s="52"/>
      <c r="E15" s="52"/>
      <c r="F15" s="52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2:20" ht="30" customHeight="1" x14ac:dyDescent="0.25">
      <c r="B16" s="52"/>
      <c r="C16" s="52"/>
      <c r="D16" s="52"/>
      <c r="E16" s="52"/>
      <c r="F16" s="52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2:19" ht="47.25" customHeight="1" x14ac:dyDescent="0.25">
      <c r="B17" s="52"/>
      <c r="C17" s="52"/>
      <c r="D17" s="52"/>
      <c r="E17" s="52"/>
      <c r="F17" s="52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2:19" ht="66" customHeight="1" x14ac:dyDescent="0.25">
      <c r="B18" s="52"/>
      <c r="C18" s="52"/>
      <c r="D18" s="52"/>
      <c r="E18" s="52"/>
      <c r="F18" s="52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2:19" ht="77.25" customHeight="1" x14ac:dyDescent="0.25">
      <c r="B19" s="52"/>
      <c r="C19" s="52"/>
      <c r="D19" s="52"/>
      <c r="E19" s="52"/>
      <c r="F19" s="52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/>
    </row>
    <row r="20" spans="2:19" ht="66.75" customHeight="1" x14ac:dyDescent="0.25">
      <c r="B20" s="52"/>
      <c r="C20" s="52"/>
      <c r="D20" s="52"/>
      <c r="E20" s="52"/>
      <c r="F20" s="52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2:19" ht="47.25" customHeight="1" x14ac:dyDescent="0.25">
      <c r="B21" s="52"/>
      <c r="C21" s="52"/>
      <c r="D21" s="52"/>
      <c r="E21" s="52"/>
      <c r="F21" s="52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2:19" ht="118.5" customHeight="1" x14ac:dyDescent="0.25">
      <c r="B22" s="52"/>
      <c r="C22" s="52"/>
      <c r="D22" s="52"/>
      <c r="E22" s="52"/>
      <c r="F22" s="52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2:19" ht="57" customHeight="1" x14ac:dyDescent="0.25">
      <c r="B23" s="52"/>
      <c r="C23" s="52"/>
      <c r="D23" s="52"/>
      <c r="E23" s="52"/>
      <c r="F23" s="52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2:19" ht="48.75" customHeight="1" x14ac:dyDescent="0.25">
      <c r="B24" s="52"/>
      <c r="C24" s="52"/>
      <c r="D24" s="52"/>
      <c r="E24" s="52"/>
      <c r="F24" s="5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</sheetData>
  <mergeCells count="22">
    <mergeCell ref="B24:F24"/>
    <mergeCell ref="B15:F15"/>
    <mergeCell ref="B2:D5"/>
    <mergeCell ref="E2:R3"/>
    <mergeCell ref="E4:R5"/>
    <mergeCell ref="B6:K6"/>
    <mergeCell ref="L6:R6"/>
    <mergeCell ref="B7:K7"/>
    <mergeCell ref="L7:R7"/>
    <mergeCell ref="B8:R9"/>
    <mergeCell ref="B10:R11"/>
    <mergeCell ref="B12:F12"/>
    <mergeCell ref="B13:F13"/>
    <mergeCell ref="B14:F14"/>
    <mergeCell ref="B22:F22"/>
    <mergeCell ref="B23:F23"/>
    <mergeCell ref="B16:F16"/>
    <mergeCell ref="B17:F17"/>
    <mergeCell ref="B18:F18"/>
    <mergeCell ref="B19:F19"/>
    <mergeCell ref="B20:F20"/>
    <mergeCell ref="B21:F21"/>
  </mergeCells>
  <pageMargins left="0.39370078740157483" right="0.23622047244094491" top="0.35433070866141736" bottom="0.35433070866141736" header="0.31496062992125984" footer="0.31496062992125984"/>
  <pageSetup paperSize="5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Diego</cp:lastModifiedBy>
  <cp:lastPrinted>2023-03-21T19:47:38Z</cp:lastPrinted>
  <dcterms:created xsi:type="dcterms:W3CDTF">2017-01-21T09:19:48Z</dcterms:created>
  <dcterms:modified xsi:type="dcterms:W3CDTF">2024-03-20T14:46:17Z</dcterms:modified>
</cp:coreProperties>
</file>