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estamo Umeca\Desktop\CONCENTRADO PROGRAMA ANUAL\"/>
    </mc:Choice>
  </mc:AlternateContent>
  <bookViews>
    <workbookView xWindow="-120" yWindow="-120" windowWidth="29040" windowHeight="15720"/>
  </bookViews>
  <sheets>
    <sheet name="CAPITULO 20000 " sheetId="4" r:id="rId1"/>
    <sheet name="CAPITULO 30000 " sheetId="5" r:id="rId2"/>
    <sheet name="Art.16_IFCPP" sheetId="6" r:id="rId3"/>
  </sheets>
  <definedNames>
    <definedName name="_xlnm.Print_Area" localSheetId="0">'CAPITULO 20000 '!$A$2:$O$18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8" i="4" l="1"/>
  <c r="O17" i="4"/>
  <c r="O16" i="4"/>
  <c r="O15" i="4"/>
  <c r="O14" i="4"/>
  <c r="O13" i="4"/>
  <c r="O12" i="4"/>
  <c r="O11" i="4"/>
  <c r="O10" i="4"/>
</calcChain>
</file>

<file path=xl/sharedStrings.xml><?xml version="1.0" encoding="utf-8"?>
<sst xmlns="http://schemas.openxmlformats.org/spreadsheetml/2006/main" count="106" uniqueCount="67">
  <si>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</si>
  <si>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</si>
  <si>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</si>
  <si>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</si>
  <si>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</si>
  <si>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</si>
  <si>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</si>
  <si>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</si>
  <si>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</si>
  <si>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</si>
  <si>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</si>
  <si>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</si>
  <si>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</si>
  <si>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</si>
  <si>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</si>
  <si>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</si>
  <si>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CLAVE DE DEPENDENCIA:</t>
  </si>
  <si>
    <t>DEPENDENCIA:</t>
  </si>
  <si>
    <t>MATERIALES Y SUMINISTROS</t>
  </si>
  <si>
    <t>SERVICIOS GENERALES</t>
  </si>
  <si>
    <t>INSTITUTO DE FORMACIÓN, CAPACITACIÓN Y PROFESIONALIZACIÓN POLICIAL</t>
  </si>
  <si>
    <t xml:space="preserve">Materiales, útiles y equipos menores de oficina </t>
  </si>
  <si>
    <t>Materiales y útiles de impresión</t>
  </si>
  <si>
    <t>Materiales y accesorios menores de equipo de cómputo</t>
  </si>
  <si>
    <t>Gastos menores de alimentos</t>
  </si>
  <si>
    <t>Material eléctrico y electrónico</t>
  </si>
  <si>
    <t>Arrendamiento de muebles y equipo de oficina</t>
  </si>
  <si>
    <t>100500</t>
  </si>
  <si>
    <t>SECRETARÍA DE PLANEACIÓN, FINANZAS Y ADMINISTRACIÓN</t>
  </si>
  <si>
    <t>PROYECTO 5</t>
  </si>
  <si>
    <t>PROYECTO 6</t>
  </si>
  <si>
    <t>Materiales sanitario y de limpieza</t>
  </si>
  <si>
    <t>Productos de cuero, piel, plástico y hule adquiridos como materia prima</t>
  </si>
  <si>
    <t>Herramientas menores</t>
  </si>
  <si>
    <t>Refacciones y accesorios menores de edificios</t>
  </si>
  <si>
    <t>Servicios de capacitación</t>
  </si>
  <si>
    <t>Instalación, reparación y mantenimiento de equipo de cómputo y tec. De la inf.</t>
  </si>
  <si>
    <t>Servicios de jardinería y fumigación</t>
  </si>
  <si>
    <t>Congresos cursos y eventos</t>
  </si>
  <si>
    <t>PROGRAMA ANUAL DE ADQUISICIONES ARRENDAMIENTOS Y SERVICIOS DEL SECTOR PÚBLICO DEL ESTADO DE COLIMA   EJERCICIO FISCAL 2024</t>
  </si>
  <si>
    <t>Conservación y Mantenimiento menor de Inmueble</t>
  </si>
  <si>
    <t>Instalac., reparac. y mantenim. de mob. y equipo de admon. educacional y recreat.</t>
  </si>
  <si>
    <t>Reparación de mobiliario y equipo de admón., educacional y reacreat.</t>
  </si>
  <si>
    <t>Mantenim. De Mobiliario y equipo de admón., educacional y recreat.</t>
  </si>
  <si>
    <t>Impuestos, Derechos y Cuotas</t>
  </si>
  <si>
    <t>Gastos Complementarios para servicios generales</t>
  </si>
  <si>
    <t>SECRETARÍA DE PLANEACIÓN,                                                                                                                                                                                                                                                                                                                                                                                                                                                                                                FINANZAS Y ADMINISTRACIÓN</t>
  </si>
  <si>
    <t xml:space="preserve">PROGRAMA ANUAL DE ADQUISICIONES ARRENDAMIENTOS Y SERVICIOS DEL SECTOR PÚBLICO DEL ESTADO DE COLIMA   </t>
  </si>
  <si>
    <t>EJERCICIO FISCAL 2024.</t>
  </si>
  <si>
    <t>INSTITUTO DE FORMACION, CAPACITACION Y PROFESIONALIZACION POLICIAL</t>
  </si>
  <si>
    <t>Ley de Adquisiciones, Arrendamientos y Servicios del Sector Público del Estado de Colima</t>
  </si>
  <si>
    <t xml:space="preserve"> Los entes gubernamentales formularán sus programas anuales de adquisiciones, arrendamientos y servicios, así como los programas que abarquen más de un ejercicio presupuestal. Para la elaboración de los programas deberán señalar los recursos correspondientes y deberán considerar: </t>
  </si>
  <si>
    <t>ART. 16.    Programas</t>
  </si>
  <si>
    <t>ene</t>
  </si>
  <si>
    <t xml:space="preserve">feb </t>
  </si>
  <si>
    <t>mar</t>
  </si>
  <si>
    <t>abr</t>
  </si>
  <si>
    <t>may</t>
  </si>
  <si>
    <t>jun</t>
  </si>
  <si>
    <t>jul</t>
  </si>
  <si>
    <t>ago</t>
  </si>
  <si>
    <t>sep</t>
  </si>
  <si>
    <t>oct</t>
  </si>
  <si>
    <t xml:space="preserve">nov </t>
  </si>
  <si>
    <t>dic</t>
  </si>
  <si>
    <t>E01. Capacitación de elementos de Seguridad Pública Estatal, Municipal y de Procuración de Justicia</t>
  </si>
  <si>
    <t>F01. Realización de ceremonias o eventos académicos del IFCPP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</si>
</sst>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theme="1"/>
      <name val="Tw Cen MT"/>
      <family val="2"/>
    </font>
    <font>
      <b/>
      <sz val="16"/>
      <color theme="1"/>
      <name val="Tw Cen MT"/>
      <family val="2"/>
    </font>
    <font>
      <b/>
      <sz val="18"/>
      <color theme="1"/>
      <name val="Tw Cen MT"/>
      <family val="2"/>
    </font>
    <font>
      <sz val="16"/>
      <color theme="1"/>
      <name val="Tw Cen MT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2"/>
      <color theme="1"/>
      <name val="Tw Cen MT"/>
      <family val="2"/>
    </font>
    <font>
      <b/>
      <sz val="18"/>
      <name val="Tw Cen MT"/>
      <family val="2"/>
    </font>
    <font>
      <b/>
      <sz val="20"/>
      <color theme="1"/>
      <name val="Tw Cen MT"/>
      <family val="2"/>
    </font>
    <font>
      <b/>
      <sz val="14"/>
      <color theme="1"/>
      <name val="Tw Cen MT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135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center" wrapText="1"/>
    </xf>
    <xf numFmtId="4" fontId="0" fillId="0" borderId="0" xfId="0" applyNumberFormat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1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49" fontId="4" fillId="0" borderId="3" xfId="0" applyNumberFormat="1" applyFont="1" applyBorder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right" vertical="center" wrapText="1"/>
    </xf>
    <xf numFmtId="49" fontId="4" fillId="0" borderId="11" xfId="0" applyNumberFormat="1" applyFont="1" applyBorder="1" applyAlignment="1">
      <alignment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0" xfId="0" applyFont="1" applyAlignment="1">
      <alignment wrapText="1"/>
    </xf>
    <xf numFmtId="49" fontId="4" fillId="0" borderId="16" xfId="0" applyNumberFormat="1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5" xfId="0" applyFont="1" applyBorder="1" applyAlignment="1">
      <alignment wrapText="1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4" fontId="0" fillId="0" borderId="9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9" fontId="7" fillId="0" borderId="6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9" fontId="0" fillId="0" borderId="0" xfId="0" applyNumberFormat="1" applyAlignment="1">
      <alignment horizontal="center"/>
    </xf>
    <xf numFmtId="49" fontId="3" fillId="0" borderId="12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wrapText="1"/>
    </xf>
    <xf numFmtId="0" fontId="1" fillId="0" borderId="18" xfId="0" applyFont="1" applyBorder="1" applyAlignment="1">
      <alignment wrapText="1"/>
    </xf>
    <xf numFmtId="4" fontId="1" fillId="0" borderId="19" xfId="0" applyNumberFormat="1" applyFont="1" applyBorder="1" applyAlignment="1">
      <alignment horizontal="center" vertical="center"/>
    </xf>
    <xf numFmtId="49" fontId="7" fillId="0" borderId="20" xfId="0" applyNumberFormat="1" applyFont="1" applyBorder="1" applyAlignment="1">
      <alignment vertical="center"/>
    </xf>
    <xf numFmtId="0" fontId="0" fillId="0" borderId="21" xfId="0" applyBorder="1" applyAlignment="1">
      <alignment horizontal="left" vertical="center" wrapText="1"/>
    </xf>
    <xf numFmtId="4" fontId="0" fillId="0" borderId="21" xfId="0" applyNumberFormat="1" applyBorder="1" applyAlignment="1">
      <alignment horizontal="center" vertical="center"/>
    </xf>
    <xf numFmtId="4" fontId="0" fillId="0" borderId="22" xfId="0" applyNumberFormat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 wrapText="1"/>
    </xf>
    <xf numFmtId="0" fontId="3" fillId="0" borderId="21" xfId="0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1" fontId="9" fillId="0" borderId="6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" fontId="10" fillId="0" borderId="9" xfId="0" applyNumberFormat="1" applyFont="1" applyBorder="1" applyAlignment="1">
      <alignment horizontal="center" vertical="center"/>
    </xf>
    <xf numFmtId="4" fontId="10" fillId="0" borderId="10" xfId="0" applyNumberFormat="1" applyFont="1" applyBorder="1" applyAlignment="1">
      <alignment horizontal="center" vertical="center"/>
    </xf>
    <xf numFmtId="0" fontId="14" fillId="2" borderId="31" xfId="0" applyFont="1" applyFill="1" applyBorder="1" applyAlignment="1">
      <alignment horizontal="center" vertical="center" wrapText="1"/>
    </xf>
    <xf numFmtId="44" fontId="0" fillId="0" borderId="21" xfId="1" applyFont="1" applyBorder="1"/>
    <xf numFmtId="44" fontId="0" fillId="0" borderId="22" xfId="1" applyFont="1" applyBorder="1"/>
    <xf numFmtId="44" fontId="0" fillId="0" borderId="1" xfId="1" applyFont="1" applyBorder="1"/>
    <xf numFmtId="44" fontId="0" fillId="0" borderId="7" xfId="1" applyFont="1" applyBorder="1"/>
    <xf numFmtId="44" fontId="2" fillId="0" borderId="29" xfId="1" applyFont="1" applyBorder="1" applyAlignment="1">
      <alignment horizontal="center" vertical="center" wrapText="1"/>
    </xf>
    <xf numFmtId="44" fontId="2" fillId="0" borderId="30" xfId="1" applyFont="1" applyBorder="1" applyAlignment="1">
      <alignment horizontal="center" vertical="center" wrapText="1"/>
    </xf>
    <xf numFmtId="44" fontId="2" fillId="0" borderId="33" xfId="1" applyFont="1" applyBorder="1" applyAlignment="1">
      <alignment horizontal="center" vertical="center" wrapText="1"/>
    </xf>
    <xf numFmtId="44" fontId="2" fillId="0" borderId="34" xfId="1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49" fontId="6" fillId="0" borderId="0" xfId="0" applyNumberFormat="1" applyFont="1" applyAlignment="1">
      <alignment horizont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right" wrapText="1"/>
    </xf>
    <xf numFmtId="0" fontId="4" fillId="0" borderId="26" xfId="0" applyFont="1" applyBorder="1" applyAlignment="1">
      <alignment horizontal="right" wrapText="1"/>
    </xf>
    <xf numFmtId="0" fontId="4" fillId="0" borderId="27" xfId="0" applyFont="1" applyBorder="1" applyAlignment="1">
      <alignment horizontal="right" wrapText="1"/>
    </xf>
    <xf numFmtId="0" fontId="12" fillId="0" borderId="26" xfId="0" applyFont="1" applyBorder="1" applyAlignment="1">
      <alignment horizontal="center" wrapText="1"/>
    </xf>
    <xf numFmtId="0" fontId="12" fillId="0" borderId="27" xfId="0" applyFont="1" applyBorder="1" applyAlignment="1">
      <alignment horizontal="center" wrapText="1"/>
    </xf>
    <xf numFmtId="0" fontId="13" fillId="2" borderId="28" xfId="0" applyFont="1" applyFill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 wrapText="1"/>
    </xf>
    <xf numFmtId="0" fontId="13" fillId="2" borderId="30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49" fontId="11" fillId="0" borderId="3" xfId="0" applyNumberFormat="1" applyFont="1" applyBorder="1" applyAlignment="1">
      <alignment horizontal="right" vertical="center" wrapText="1"/>
    </xf>
    <xf numFmtId="49" fontId="11" fillId="0" borderId="4" xfId="0" applyNumberFormat="1" applyFont="1" applyBorder="1" applyAlignment="1">
      <alignment horizontal="right" vertical="center" wrapText="1"/>
    </xf>
    <xf numFmtId="49" fontId="11" fillId="0" borderId="0" xfId="0" applyNumberFormat="1" applyFont="1" applyAlignment="1">
      <alignment horizontal="right" vertical="center" wrapText="1"/>
    </xf>
    <xf numFmtId="49" fontId="11" fillId="0" borderId="11" xfId="0" applyNumberFormat="1" applyFont="1" applyBorder="1" applyAlignment="1">
      <alignment horizontal="right" vertical="center" wrapText="1"/>
    </xf>
    <xf numFmtId="49" fontId="11" fillId="0" borderId="16" xfId="0" applyNumberFormat="1" applyFont="1" applyBorder="1" applyAlignment="1">
      <alignment horizontal="right" vertical="center" wrapText="1"/>
    </xf>
    <xf numFmtId="49" fontId="11" fillId="0" borderId="24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49" fontId="12" fillId="0" borderId="26" xfId="0" applyNumberFormat="1" applyFont="1" applyBorder="1" applyAlignment="1">
      <alignment horizontal="center" wrapText="1"/>
    </xf>
    <xf numFmtId="49" fontId="12" fillId="0" borderId="27" xfId="0" applyNumberFormat="1" applyFont="1" applyBorder="1" applyAlignment="1">
      <alignment horizont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0" fillId="0" borderId="0" xfId="0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114300</xdr:rowOff>
    </xdr:from>
    <xdr:to>
      <xdr:col>2</xdr:col>
      <xdr:colOff>342901</xdr:colOff>
      <xdr:row>3</xdr:row>
      <xdr:rowOff>76200</xdr:rowOff>
    </xdr:to>
    <xdr:pic>
      <xdr:nvPicPr>
        <xdr:cNvPr id="2" name="9 Imagen" descr="C:\Users\AGUILAR\Downloads\Logo oficios.jp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47730"/>
        <a:stretch/>
      </xdr:blipFill>
      <xdr:spPr bwMode="auto">
        <a:xfrm>
          <a:off x="0" y="781050"/>
          <a:ext cx="3143251" cy="8191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190499</xdr:colOff>
      <xdr:row>1</xdr:row>
      <xdr:rowOff>66676</xdr:rowOff>
    </xdr:from>
    <xdr:to>
      <xdr:col>3</xdr:col>
      <xdr:colOff>104775</xdr:colOff>
      <xdr:row>3</xdr:row>
      <xdr:rowOff>28576</xdr:rowOff>
    </xdr:to>
    <xdr:pic>
      <xdr:nvPicPr>
        <xdr:cNvPr id="2" name="9 Imagen" descr="C:\Users\AGUILAR\Downloads\Logo oficios.jpg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47730"/>
        <a:stretch/>
      </xdr:blipFill>
      <xdr:spPr bwMode="auto">
        <a:xfrm>
          <a:off x="685799" y="733426"/>
          <a:ext cx="3143251" cy="8191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31756</xdr:colOff>
      <xdr:row>1</xdr:row>
      <xdr:rowOff>42334</xdr:rowOff>
    </xdr:from>
    <xdr:to>
      <xdr:col>5</xdr:col>
      <xdr:colOff>74083</xdr:colOff>
      <xdr:row>3</xdr:row>
      <xdr:rowOff>720113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9145010-99C9-4A75-A054-DCF7E1724E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056" y="394759"/>
          <a:ext cx="3233202" cy="1039729"/>
        </a:xfrm>
        <a:prstGeom prst="rect">
          <a:avLst/>
        </a:prstGeom>
      </xdr:spPr>
    </xdr:pic>
    <xdr:clientData/>
  </xdr:twoCellAnchor>
  <xdr:twoCellAnchor>
    <xdr:from>
      <xdr:col>8</xdr:col>
      <xdr:colOff>857250</xdr:colOff>
      <xdr:row>3</xdr:row>
      <xdr:rowOff>275167</xdr:rowOff>
    </xdr:from>
    <xdr:to>
      <xdr:col>17</xdr:col>
      <xdr:colOff>1121833</xdr:colOff>
      <xdr:row>3</xdr:row>
      <xdr:rowOff>275167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xmlns="" id="{32481D46-23ED-4581-8198-D1512AE40D78}"/>
            </a:ext>
          </a:extLst>
        </xdr:cNvPr>
        <xdr:cNvCxnSpPr/>
      </xdr:nvCxnSpPr>
      <xdr:spPr>
        <a:xfrm>
          <a:off x="7124700" y="1332442"/>
          <a:ext cx="10894483" cy="0"/>
        </a:xfrm>
        <a:prstGeom prst="line">
          <a:avLst/>
        </a:prstGeom>
        <a:ln w="285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tabSelected="1" topLeftCell="A13" workbookViewId="0">
      <selection activeCell="O18" sqref="A2:O18"/>
    </sheetView>
  </sheetViews>
  <sheetFormatPr baseColWidth="10" defaultRowHeight="15" x14ac:dyDescent="0.25"/>
  <cols>
    <col min="1" max="1" width="8.85546875" style="9" customWidth="1"/>
    <col min="2" max="2" width="33.140625" customWidth="1"/>
    <col min="3" max="3" width="6.85546875" style="11" customWidth="1"/>
    <col min="4" max="4" width="7.85546875" bestFit="1" customWidth="1"/>
    <col min="5" max="5" width="8.85546875" bestFit="1" customWidth="1"/>
    <col min="6" max="7" width="7.85546875" bestFit="1" customWidth="1"/>
    <col min="8" max="8" width="8.85546875" bestFit="1" customWidth="1"/>
    <col min="9" max="10" width="7.85546875" bestFit="1" customWidth="1"/>
    <col min="11" max="11" width="8.85546875" bestFit="1" customWidth="1"/>
    <col min="12" max="13" width="7.85546875" bestFit="1" customWidth="1"/>
    <col min="14" max="14" width="6.7109375" customWidth="1"/>
    <col min="15" max="15" width="8.85546875" style="6" bestFit="1" customWidth="1"/>
  </cols>
  <sheetData>
    <row r="1" spans="1:15" ht="52.5" customHeight="1" thickBot="1" x14ac:dyDescent="0.3"/>
    <row r="2" spans="1:15" ht="12" customHeight="1" x14ac:dyDescent="0.25">
      <c r="A2" s="19"/>
      <c r="B2" s="20"/>
      <c r="C2" s="20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"/>
    </row>
    <row r="3" spans="1:15" ht="55.5" customHeight="1" thickBot="1" x14ac:dyDescent="0.3">
      <c r="A3" s="21"/>
      <c r="B3" s="22"/>
      <c r="C3" s="22"/>
      <c r="D3" s="28"/>
      <c r="E3" s="28"/>
      <c r="F3" s="28"/>
      <c r="G3" s="23"/>
      <c r="H3" s="23"/>
      <c r="I3" s="23"/>
      <c r="J3" s="79" t="s">
        <v>28</v>
      </c>
      <c r="K3" s="79"/>
      <c r="L3" s="79"/>
      <c r="M3" s="79"/>
      <c r="N3" s="79"/>
      <c r="O3" s="8"/>
    </row>
    <row r="4" spans="1:15" ht="16.5" customHeight="1" x14ac:dyDescent="0.25">
      <c r="A4" s="21"/>
      <c r="B4" s="22"/>
      <c r="C4" s="22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"/>
    </row>
    <row r="5" spans="1:15" ht="59.25" customHeight="1" x14ac:dyDescent="0.3">
      <c r="A5" s="29"/>
      <c r="B5" s="80" t="s">
        <v>39</v>
      </c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"/>
    </row>
    <row r="6" spans="1:15" ht="29.25" customHeight="1" x14ac:dyDescent="0.3">
      <c r="A6" s="74" t="s">
        <v>16</v>
      </c>
      <c r="B6" s="75"/>
      <c r="C6" s="81" t="s">
        <v>27</v>
      </c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"/>
    </row>
    <row r="7" spans="1:15" ht="27" customHeight="1" x14ac:dyDescent="0.3">
      <c r="A7" s="74" t="s">
        <v>17</v>
      </c>
      <c r="B7" s="75"/>
      <c r="C7" s="76" t="s">
        <v>20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7"/>
    </row>
    <row r="8" spans="1:15" ht="27" customHeight="1" thickBot="1" x14ac:dyDescent="0.35">
      <c r="A8" s="5"/>
      <c r="B8" s="14" t="s">
        <v>29</v>
      </c>
      <c r="C8" s="1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8"/>
    </row>
    <row r="9" spans="1:15" ht="30.75" customHeight="1" x14ac:dyDescent="0.25">
      <c r="A9" s="55">
        <v>20000</v>
      </c>
      <c r="B9" s="56" t="s">
        <v>18</v>
      </c>
      <c r="C9" s="57" t="s">
        <v>3</v>
      </c>
      <c r="D9" s="57" t="s">
        <v>4</v>
      </c>
      <c r="E9" s="57" t="s">
        <v>5</v>
      </c>
      <c r="F9" s="57" t="s">
        <v>6</v>
      </c>
      <c r="G9" s="57" t="s">
        <v>7</v>
      </c>
      <c r="H9" s="57" t="s">
        <v>8</v>
      </c>
      <c r="I9" s="57" t="s">
        <v>9</v>
      </c>
      <c r="J9" s="57" t="s">
        <v>10</v>
      </c>
      <c r="K9" s="57" t="s">
        <v>11</v>
      </c>
      <c r="L9" s="57" t="s">
        <v>12</v>
      </c>
      <c r="M9" s="57" t="s">
        <v>13</v>
      </c>
      <c r="N9" s="57" t="s">
        <v>14</v>
      </c>
      <c r="O9" s="58" t="s">
        <v>15</v>
      </c>
    </row>
    <row r="10" spans="1:15" ht="30.75" customHeight="1" x14ac:dyDescent="0.25">
      <c r="A10" s="59">
        <v>20101001</v>
      </c>
      <c r="B10" s="131" t="s">
        <v>21</v>
      </c>
      <c r="C10" s="43">
        <v>0</v>
      </c>
      <c r="D10" s="43">
        <v>5430</v>
      </c>
      <c r="E10" s="43">
        <v>5430</v>
      </c>
      <c r="F10" s="43">
        <v>5430</v>
      </c>
      <c r="G10" s="43">
        <v>9061</v>
      </c>
      <c r="H10" s="43">
        <v>15000</v>
      </c>
      <c r="I10" s="43">
        <v>7179</v>
      </c>
      <c r="J10" s="43">
        <v>5430</v>
      </c>
      <c r="K10" s="43">
        <v>5430</v>
      </c>
      <c r="L10" s="43">
        <v>5430</v>
      </c>
      <c r="M10" s="43">
        <v>5430</v>
      </c>
      <c r="N10" s="43">
        <v>0</v>
      </c>
      <c r="O10" s="60">
        <f>SUM(D10:N10)</f>
        <v>69250</v>
      </c>
    </row>
    <row r="11" spans="1:15" ht="30.75" customHeight="1" x14ac:dyDescent="0.25">
      <c r="A11" s="61">
        <v>20102001</v>
      </c>
      <c r="B11" s="132" t="s">
        <v>22</v>
      </c>
      <c r="C11" s="43">
        <v>0</v>
      </c>
      <c r="D11" s="43">
        <v>0</v>
      </c>
      <c r="E11" s="43">
        <v>5000</v>
      </c>
      <c r="F11" s="43">
        <v>0</v>
      </c>
      <c r="G11" s="43">
        <v>5000</v>
      </c>
      <c r="H11" s="43">
        <v>0</v>
      </c>
      <c r="I11" s="43">
        <v>8256</v>
      </c>
      <c r="J11" s="43">
        <v>0</v>
      </c>
      <c r="K11" s="43">
        <v>5000</v>
      </c>
      <c r="L11" s="43">
        <v>0</v>
      </c>
      <c r="M11" s="43"/>
      <c r="N11" s="43">
        <v>0</v>
      </c>
      <c r="O11" s="60">
        <f t="shared" ref="O11:O18" si="0">SUM(D11:N11)</f>
        <v>23256</v>
      </c>
    </row>
    <row r="12" spans="1:15" ht="30.75" customHeight="1" x14ac:dyDescent="0.25">
      <c r="A12" s="61">
        <v>20104001</v>
      </c>
      <c r="B12" s="132" t="s">
        <v>23</v>
      </c>
      <c r="C12" s="43">
        <v>0</v>
      </c>
      <c r="D12" s="43">
        <v>0</v>
      </c>
      <c r="E12" s="43">
        <v>10000</v>
      </c>
      <c r="F12" s="43">
        <v>0</v>
      </c>
      <c r="G12" s="43">
        <v>0</v>
      </c>
      <c r="H12" s="43">
        <v>2000</v>
      </c>
      <c r="I12" s="43">
        <v>0</v>
      </c>
      <c r="J12" s="43">
        <v>2000</v>
      </c>
      <c r="K12" s="43">
        <v>0</v>
      </c>
      <c r="L12" s="43">
        <v>2000</v>
      </c>
      <c r="M12" s="43">
        <v>1448</v>
      </c>
      <c r="N12" s="43">
        <v>0</v>
      </c>
      <c r="O12" s="60">
        <f t="shared" si="0"/>
        <v>17448</v>
      </c>
    </row>
    <row r="13" spans="1:15" ht="30.75" customHeight="1" x14ac:dyDescent="0.25">
      <c r="A13" s="61">
        <v>20106001</v>
      </c>
      <c r="B13" s="131" t="s">
        <v>31</v>
      </c>
      <c r="C13" s="43">
        <v>0</v>
      </c>
      <c r="D13" s="43">
        <v>4356</v>
      </c>
      <c r="E13" s="43">
        <v>4356</v>
      </c>
      <c r="F13" s="43">
        <v>4356</v>
      </c>
      <c r="G13" s="43">
        <v>4356</v>
      </c>
      <c r="H13" s="43">
        <v>4356</v>
      </c>
      <c r="I13" s="43">
        <v>4356</v>
      </c>
      <c r="J13" s="43">
        <v>4356</v>
      </c>
      <c r="K13" s="43">
        <v>4356</v>
      </c>
      <c r="L13" s="43">
        <v>4356</v>
      </c>
      <c r="M13" s="43">
        <v>4356</v>
      </c>
      <c r="N13" s="43">
        <v>0</v>
      </c>
      <c r="O13" s="60">
        <f t="shared" si="0"/>
        <v>43560</v>
      </c>
    </row>
    <row r="14" spans="1:15" ht="30.75" customHeight="1" x14ac:dyDescent="0.25">
      <c r="A14" s="61">
        <v>20201006</v>
      </c>
      <c r="B14" s="132" t="s">
        <v>24</v>
      </c>
      <c r="C14" s="43">
        <v>0</v>
      </c>
      <c r="D14" s="43">
        <v>3000</v>
      </c>
      <c r="E14" s="43">
        <v>3000</v>
      </c>
      <c r="F14" s="43">
        <v>3000</v>
      </c>
      <c r="G14" s="43">
        <v>3000</v>
      </c>
      <c r="H14" s="43">
        <v>3000</v>
      </c>
      <c r="I14" s="43">
        <v>3000</v>
      </c>
      <c r="J14" s="43">
        <v>3000</v>
      </c>
      <c r="K14" s="43">
        <v>3000</v>
      </c>
      <c r="L14" s="43">
        <v>3000</v>
      </c>
      <c r="M14" s="43">
        <v>3000</v>
      </c>
      <c r="N14" s="43">
        <v>0</v>
      </c>
      <c r="O14" s="60">
        <f t="shared" si="0"/>
        <v>30000</v>
      </c>
    </row>
    <row r="15" spans="1:15" ht="30.75" customHeight="1" x14ac:dyDescent="0.25">
      <c r="A15" s="61">
        <v>20307001</v>
      </c>
      <c r="B15" s="132" t="s">
        <v>32</v>
      </c>
      <c r="C15" s="43">
        <v>0</v>
      </c>
      <c r="D15" s="43">
        <v>0</v>
      </c>
      <c r="E15" s="43">
        <v>1000</v>
      </c>
      <c r="F15" s="43">
        <v>0</v>
      </c>
      <c r="G15" s="43">
        <v>3000</v>
      </c>
      <c r="H15" s="43">
        <v>1004</v>
      </c>
      <c r="I15" s="43">
        <v>0</v>
      </c>
      <c r="J15" s="43">
        <v>0</v>
      </c>
      <c r="K15" s="43">
        <v>0</v>
      </c>
      <c r="L15" s="43">
        <v>0</v>
      </c>
      <c r="M15" s="43">
        <v>0</v>
      </c>
      <c r="N15" s="43">
        <v>0</v>
      </c>
      <c r="O15" s="60">
        <f t="shared" si="0"/>
        <v>5004</v>
      </c>
    </row>
    <row r="16" spans="1:15" ht="30.75" customHeight="1" x14ac:dyDescent="0.25">
      <c r="A16" s="61">
        <v>20406001</v>
      </c>
      <c r="B16" s="132" t="s">
        <v>25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20000</v>
      </c>
      <c r="I16" s="43">
        <v>0</v>
      </c>
      <c r="J16" s="43">
        <v>0</v>
      </c>
      <c r="K16" s="43">
        <v>20000</v>
      </c>
      <c r="L16" s="43">
        <v>0</v>
      </c>
      <c r="M16" s="43">
        <v>0</v>
      </c>
      <c r="N16" s="43">
        <v>0</v>
      </c>
      <c r="O16" s="60">
        <f t="shared" si="0"/>
        <v>40000</v>
      </c>
    </row>
    <row r="17" spans="1:15" ht="30.75" customHeight="1" x14ac:dyDescent="0.25">
      <c r="A17" s="61">
        <v>20901001</v>
      </c>
      <c r="B17" s="132" t="s">
        <v>33</v>
      </c>
      <c r="C17" s="43">
        <v>0</v>
      </c>
      <c r="D17" s="43">
        <v>0</v>
      </c>
      <c r="E17" s="43">
        <v>1282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60">
        <f t="shared" si="0"/>
        <v>1282</v>
      </c>
    </row>
    <row r="18" spans="1:15" ht="30.75" customHeight="1" thickBot="1" x14ac:dyDescent="0.3">
      <c r="A18" s="62">
        <v>20902001</v>
      </c>
      <c r="B18" s="133" t="s">
        <v>34</v>
      </c>
      <c r="C18" s="63">
        <v>0</v>
      </c>
      <c r="D18" s="63">
        <v>0</v>
      </c>
      <c r="E18" s="63">
        <v>5000</v>
      </c>
      <c r="F18" s="63">
        <v>0</v>
      </c>
      <c r="G18" s="63">
        <v>0</v>
      </c>
      <c r="H18" s="63">
        <v>5000</v>
      </c>
      <c r="I18" s="63">
        <v>0</v>
      </c>
      <c r="J18" s="63">
        <v>5000</v>
      </c>
      <c r="K18" s="63">
        <v>0</v>
      </c>
      <c r="L18" s="63">
        <v>0</v>
      </c>
      <c r="M18" s="63">
        <v>0</v>
      </c>
      <c r="N18" s="63">
        <v>0</v>
      </c>
      <c r="O18" s="64">
        <f t="shared" si="0"/>
        <v>15000</v>
      </c>
    </row>
    <row r="19" spans="1:15" x14ac:dyDescent="0.25">
      <c r="A19" s="39"/>
      <c r="B19" s="134"/>
    </row>
    <row r="20" spans="1:15" x14ac:dyDescent="0.25">
      <c r="A20" s="39"/>
    </row>
    <row r="21" spans="1:15" x14ac:dyDescent="0.25">
      <c r="A21" s="39"/>
    </row>
    <row r="22" spans="1:15" x14ac:dyDescent="0.25">
      <c r="A22" s="39"/>
    </row>
    <row r="23" spans="1:15" x14ac:dyDescent="0.25">
      <c r="A23" s="39"/>
    </row>
    <row r="24" spans="1:15" x14ac:dyDescent="0.25">
      <c r="A24" s="39"/>
    </row>
    <row r="25" spans="1:15" x14ac:dyDescent="0.25">
      <c r="A25" s="39"/>
    </row>
  </sheetData>
  <mergeCells count="8">
    <mergeCell ref="A7:B7"/>
    <mergeCell ref="C7:O7"/>
    <mergeCell ref="D2:N2"/>
    <mergeCell ref="J3:N3"/>
    <mergeCell ref="D4:N4"/>
    <mergeCell ref="B5:N5"/>
    <mergeCell ref="A6:B6"/>
    <mergeCell ref="C6:N6"/>
  </mergeCells>
  <pageMargins left="1.27" right="0.31496062992125984" top="0.31496062992125984" bottom="0.74803149606299213" header="0.31496062992125984" footer="0.31496062992125984"/>
  <pageSetup paperSize="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7"/>
  <sheetViews>
    <sheetView topLeftCell="A19" workbookViewId="0">
      <selection activeCell="K9" sqref="K9"/>
    </sheetView>
  </sheetViews>
  <sheetFormatPr baseColWidth="10" defaultRowHeight="15" x14ac:dyDescent="0.25"/>
  <cols>
    <col min="1" max="1" width="5.5703125" customWidth="1"/>
    <col min="2" max="2" width="11.85546875" style="9" customWidth="1"/>
    <col min="3" max="3" width="36.5703125" customWidth="1"/>
    <col min="4" max="15" width="11.85546875" customWidth="1"/>
    <col min="16" max="16" width="13.42578125" style="6" customWidth="1"/>
  </cols>
  <sheetData>
    <row r="1" spans="2:16" ht="52.5" customHeight="1" thickBot="1" x14ac:dyDescent="0.3"/>
    <row r="2" spans="2:16" ht="12" customHeight="1" x14ac:dyDescent="0.25">
      <c r="B2" s="19" t="s">
        <v>0</v>
      </c>
      <c r="C2" s="20"/>
      <c r="D2" s="20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7"/>
    </row>
    <row r="3" spans="2:16" ht="55.5" customHeight="1" thickBot="1" x14ac:dyDescent="0.3">
      <c r="B3" s="21"/>
      <c r="C3" s="22"/>
      <c r="D3" s="22"/>
      <c r="E3" s="16"/>
      <c r="F3" s="16"/>
      <c r="G3" s="16"/>
      <c r="H3" s="23"/>
      <c r="I3" s="23"/>
      <c r="J3" s="23"/>
      <c r="K3" s="23"/>
      <c r="L3" s="79" t="s">
        <v>28</v>
      </c>
      <c r="M3" s="79"/>
      <c r="N3" s="79"/>
      <c r="O3" s="79"/>
      <c r="P3" s="18"/>
    </row>
    <row r="4" spans="2:16" ht="16.5" customHeight="1" x14ac:dyDescent="0.25">
      <c r="B4" s="21"/>
      <c r="C4" s="22"/>
      <c r="D4" s="22"/>
      <c r="E4" s="16"/>
      <c r="F4" s="16"/>
      <c r="G4" s="16"/>
      <c r="H4" s="16"/>
      <c r="I4" s="16"/>
      <c r="J4" s="16"/>
      <c r="K4" s="16"/>
      <c r="L4" s="17"/>
      <c r="M4" s="17"/>
      <c r="N4" s="17"/>
      <c r="O4" s="17"/>
      <c r="P4" s="18"/>
    </row>
    <row r="5" spans="2:16" ht="59.25" customHeight="1" x14ac:dyDescent="0.25">
      <c r="B5" s="21"/>
      <c r="C5" s="80" t="s">
        <v>39</v>
      </c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"/>
    </row>
    <row r="6" spans="2:16" ht="25.5" customHeight="1" x14ac:dyDescent="0.3">
      <c r="B6" s="74" t="s">
        <v>16</v>
      </c>
      <c r="C6" s="75"/>
      <c r="D6" s="81" t="s">
        <v>27</v>
      </c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"/>
    </row>
    <row r="7" spans="2:16" ht="29.25" customHeight="1" x14ac:dyDescent="0.3">
      <c r="B7" s="74" t="s">
        <v>17</v>
      </c>
      <c r="C7" s="75"/>
      <c r="D7" s="76" t="s">
        <v>20</v>
      </c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7"/>
    </row>
    <row r="8" spans="2:16" ht="27" customHeight="1" thickBot="1" x14ac:dyDescent="0.35">
      <c r="B8" s="5"/>
      <c r="C8" s="14" t="s">
        <v>29</v>
      </c>
      <c r="D8" s="1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8"/>
    </row>
    <row r="9" spans="2:16" ht="27" customHeight="1" x14ac:dyDescent="0.25">
      <c r="B9" s="24" t="s">
        <v>1</v>
      </c>
      <c r="C9" s="25" t="s">
        <v>2</v>
      </c>
      <c r="D9" s="25" t="s">
        <v>3</v>
      </c>
      <c r="E9" s="25" t="s">
        <v>4</v>
      </c>
      <c r="F9" s="25" t="s">
        <v>5</v>
      </c>
      <c r="G9" s="25" t="s">
        <v>6</v>
      </c>
      <c r="H9" s="25" t="s">
        <v>7</v>
      </c>
      <c r="I9" s="25" t="s">
        <v>8</v>
      </c>
      <c r="J9" s="25" t="s">
        <v>9</v>
      </c>
      <c r="K9" s="25" t="s">
        <v>10</v>
      </c>
      <c r="L9" s="25" t="s">
        <v>11</v>
      </c>
      <c r="M9" s="25" t="s">
        <v>12</v>
      </c>
      <c r="N9" s="25" t="s">
        <v>13</v>
      </c>
      <c r="O9" s="26" t="s">
        <v>14</v>
      </c>
      <c r="P9" s="27" t="s">
        <v>15</v>
      </c>
    </row>
    <row r="10" spans="2:16" ht="30.75" customHeight="1" thickBot="1" x14ac:dyDescent="0.3">
      <c r="B10" s="44">
        <v>30000</v>
      </c>
      <c r="C10" s="45" t="s">
        <v>19</v>
      </c>
      <c r="D10" s="46"/>
      <c r="E10" s="47"/>
      <c r="F10" s="47"/>
      <c r="G10" s="47"/>
      <c r="H10" s="47"/>
      <c r="I10" s="47"/>
      <c r="J10" s="47"/>
      <c r="K10" s="47"/>
      <c r="L10" s="47"/>
      <c r="M10" s="48"/>
      <c r="N10" s="48"/>
      <c r="O10" s="48"/>
      <c r="P10" s="49"/>
    </row>
    <row r="11" spans="2:16" ht="30.75" customHeight="1" x14ac:dyDescent="0.25">
      <c r="B11" s="50">
        <v>30203001</v>
      </c>
      <c r="C11" s="51" t="s">
        <v>26</v>
      </c>
      <c r="D11" s="52">
        <v>10417</v>
      </c>
      <c r="E11" s="52">
        <v>10417</v>
      </c>
      <c r="F11" s="52">
        <v>10417</v>
      </c>
      <c r="G11" s="52">
        <v>10417</v>
      </c>
      <c r="H11" s="52">
        <v>10417</v>
      </c>
      <c r="I11" s="52">
        <v>10417</v>
      </c>
      <c r="J11" s="52">
        <v>10417</v>
      </c>
      <c r="K11" s="52">
        <v>10417</v>
      </c>
      <c r="L11" s="52">
        <v>10417</v>
      </c>
      <c r="M11" s="52">
        <v>10417</v>
      </c>
      <c r="N11" s="52">
        <v>10830</v>
      </c>
      <c r="O11" s="52">
        <v>10000</v>
      </c>
      <c r="P11" s="53">
        <v>125000</v>
      </c>
    </row>
    <row r="12" spans="2:16" ht="30.75" customHeight="1" x14ac:dyDescent="0.25">
      <c r="B12" s="37">
        <v>30304001</v>
      </c>
      <c r="C12" s="34" t="s">
        <v>35</v>
      </c>
      <c r="D12" s="31">
        <v>0</v>
      </c>
      <c r="E12" s="31">
        <v>0</v>
      </c>
      <c r="F12" s="31">
        <v>320000</v>
      </c>
      <c r="G12" s="31">
        <v>160000</v>
      </c>
      <c r="H12" s="31">
        <v>160000</v>
      </c>
      <c r="I12" s="31">
        <v>160000</v>
      </c>
      <c r="J12" s="31">
        <v>160000</v>
      </c>
      <c r="K12" s="31">
        <v>160000</v>
      </c>
      <c r="L12" s="31">
        <v>160000</v>
      </c>
      <c r="M12" s="31">
        <v>160000</v>
      </c>
      <c r="N12" s="31">
        <v>160000</v>
      </c>
      <c r="O12" s="31">
        <v>0</v>
      </c>
      <c r="P12" s="54">
        <v>1600000</v>
      </c>
    </row>
    <row r="13" spans="2:16" ht="45.75" customHeight="1" x14ac:dyDescent="0.25">
      <c r="B13" s="37">
        <v>30501001</v>
      </c>
      <c r="C13" s="30" t="s">
        <v>40</v>
      </c>
      <c r="D13" s="31">
        <v>0</v>
      </c>
      <c r="E13" s="31">
        <v>0</v>
      </c>
      <c r="F13" s="31">
        <v>6665</v>
      </c>
      <c r="G13" s="31">
        <v>10000</v>
      </c>
      <c r="H13" s="31">
        <v>0</v>
      </c>
      <c r="I13" s="31">
        <v>10000</v>
      </c>
      <c r="J13" s="31">
        <v>0</v>
      </c>
      <c r="K13" s="31">
        <v>0</v>
      </c>
      <c r="L13" s="31">
        <v>6665</v>
      </c>
      <c r="M13" s="31">
        <v>6666</v>
      </c>
      <c r="N13" s="31">
        <v>0</v>
      </c>
      <c r="O13" s="31">
        <v>0</v>
      </c>
      <c r="P13" s="54">
        <v>39996</v>
      </c>
    </row>
    <row r="14" spans="2:16" ht="46.5" customHeight="1" x14ac:dyDescent="0.25">
      <c r="B14" s="37">
        <v>30502001</v>
      </c>
      <c r="C14" s="30" t="s">
        <v>41</v>
      </c>
      <c r="D14" s="31">
        <v>0</v>
      </c>
      <c r="E14" s="31">
        <v>20600</v>
      </c>
      <c r="F14" s="31">
        <v>15909</v>
      </c>
      <c r="G14" s="31">
        <v>20000</v>
      </c>
      <c r="H14" s="31">
        <v>10000</v>
      </c>
      <c r="I14" s="31">
        <v>20000</v>
      </c>
      <c r="J14" s="31">
        <v>20600</v>
      </c>
      <c r="K14" s="31">
        <v>20600</v>
      </c>
      <c r="L14" s="31">
        <v>20000</v>
      </c>
      <c r="M14" s="31">
        <v>20600</v>
      </c>
      <c r="N14" s="31">
        <v>20600</v>
      </c>
      <c r="O14" s="31">
        <v>0</v>
      </c>
      <c r="P14" s="54">
        <v>188909</v>
      </c>
    </row>
    <row r="15" spans="2:16" ht="30.75" customHeight="1" x14ac:dyDescent="0.25">
      <c r="B15" s="37">
        <v>30502002</v>
      </c>
      <c r="C15" s="30" t="s">
        <v>42</v>
      </c>
      <c r="D15" s="31">
        <v>11170</v>
      </c>
      <c r="E15" s="31">
        <v>11170</v>
      </c>
      <c r="F15" s="31">
        <v>11170</v>
      </c>
      <c r="G15" s="31">
        <v>11170</v>
      </c>
      <c r="H15" s="31">
        <v>11170</v>
      </c>
      <c r="I15" s="31">
        <v>11170</v>
      </c>
      <c r="J15" s="31">
        <v>11170</v>
      </c>
      <c r="K15" s="31">
        <v>11170</v>
      </c>
      <c r="L15" s="31">
        <v>11170</v>
      </c>
      <c r="M15" s="31">
        <v>11170</v>
      </c>
      <c r="N15" s="31">
        <v>11170</v>
      </c>
      <c r="O15" s="31">
        <v>11171</v>
      </c>
      <c r="P15" s="54">
        <v>134041</v>
      </c>
    </row>
    <row r="16" spans="2:16" ht="30.75" customHeight="1" x14ac:dyDescent="0.25">
      <c r="B16" s="37">
        <v>30502003</v>
      </c>
      <c r="C16" s="30" t="s">
        <v>43</v>
      </c>
      <c r="D16" s="31">
        <v>11170</v>
      </c>
      <c r="E16" s="31">
        <v>11170</v>
      </c>
      <c r="F16" s="31">
        <v>11170</v>
      </c>
      <c r="G16" s="31">
        <v>11170</v>
      </c>
      <c r="H16" s="31">
        <v>11170</v>
      </c>
      <c r="I16" s="31">
        <v>11170</v>
      </c>
      <c r="J16" s="31">
        <v>11170</v>
      </c>
      <c r="K16" s="31">
        <v>11170</v>
      </c>
      <c r="L16" s="31">
        <v>11170</v>
      </c>
      <c r="M16" s="31">
        <v>11170</v>
      </c>
      <c r="N16" s="31">
        <v>11170</v>
      </c>
      <c r="O16" s="31">
        <v>11171</v>
      </c>
      <c r="P16" s="54">
        <v>134041</v>
      </c>
    </row>
    <row r="17" spans="2:16" ht="30.75" customHeight="1" x14ac:dyDescent="0.25">
      <c r="B17" s="37">
        <v>30503001</v>
      </c>
      <c r="C17" s="30" t="s">
        <v>36</v>
      </c>
      <c r="D17" s="31">
        <v>1500</v>
      </c>
      <c r="E17" s="31">
        <v>1500</v>
      </c>
      <c r="F17" s="31">
        <v>3000</v>
      </c>
      <c r="G17" s="31">
        <v>3000</v>
      </c>
      <c r="H17" s="31">
        <v>3000</v>
      </c>
      <c r="I17" s="31">
        <v>3000</v>
      </c>
      <c r="J17" s="31">
        <v>3000</v>
      </c>
      <c r="K17" s="31">
        <v>3000</v>
      </c>
      <c r="L17" s="31">
        <v>3000</v>
      </c>
      <c r="M17" s="31">
        <v>3000</v>
      </c>
      <c r="N17" s="31">
        <v>1500</v>
      </c>
      <c r="O17" s="31">
        <v>1500</v>
      </c>
      <c r="P17" s="54">
        <v>30000</v>
      </c>
    </row>
    <row r="18" spans="2:16" ht="30.75" customHeight="1" x14ac:dyDescent="0.25">
      <c r="B18" s="37">
        <v>30509001</v>
      </c>
      <c r="C18" s="30" t="s">
        <v>37</v>
      </c>
      <c r="D18" s="31">
        <v>3000</v>
      </c>
      <c r="E18" s="31">
        <v>3000</v>
      </c>
      <c r="F18" s="31">
        <v>3000</v>
      </c>
      <c r="G18" s="31">
        <v>3000</v>
      </c>
      <c r="H18" s="31">
        <v>3000</v>
      </c>
      <c r="I18" s="31">
        <v>3000</v>
      </c>
      <c r="J18" s="31">
        <v>3000</v>
      </c>
      <c r="K18" s="31">
        <v>3000</v>
      </c>
      <c r="L18" s="31">
        <v>3000</v>
      </c>
      <c r="M18" s="31">
        <v>3000</v>
      </c>
      <c r="N18" s="31">
        <v>3000</v>
      </c>
      <c r="O18" s="31">
        <v>3000</v>
      </c>
      <c r="P18" s="54">
        <v>36000</v>
      </c>
    </row>
    <row r="19" spans="2:16" ht="30.75" customHeight="1" x14ac:dyDescent="0.25">
      <c r="B19" s="37">
        <v>30902001</v>
      </c>
      <c r="C19" s="30" t="s">
        <v>44</v>
      </c>
      <c r="D19" s="31">
        <v>0</v>
      </c>
      <c r="E19" s="31">
        <v>0</v>
      </c>
      <c r="F19" s="31">
        <v>0</v>
      </c>
      <c r="G19" s="31">
        <v>17196</v>
      </c>
      <c r="H19" s="31">
        <v>0</v>
      </c>
      <c r="I19" s="31">
        <v>0</v>
      </c>
      <c r="J19" s="31">
        <v>17196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  <c r="P19" s="54">
        <v>34392</v>
      </c>
    </row>
    <row r="20" spans="2:16" ht="30.75" customHeight="1" thickBot="1" x14ac:dyDescent="0.3">
      <c r="B20" s="38">
        <v>30909003</v>
      </c>
      <c r="C20" s="32" t="s">
        <v>45</v>
      </c>
      <c r="D20" s="33">
        <v>417</v>
      </c>
      <c r="E20" s="33">
        <v>417</v>
      </c>
      <c r="F20" s="33">
        <v>417</v>
      </c>
      <c r="G20" s="33">
        <v>417</v>
      </c>
      <c r="H20" s="33">
        <v>417</v>
      </c>
      <c r="I20" s="33">
        <v>417</v>
      </c>
      <c r="J20" s="33">
        <v>417</v>
      </c>
      <c r="K20" s="33">
        <v>417</v>
      </c>
      <c r="L20" s="33">
        <v>417</v>
      </c>
      <c r="M20" s="33">
        <v>417</v>
      </c>
      <c r="N20" s="33">
        <v>417</v>
      </c>
      <c r="O20" s="33">
        <v>0</v>
      </c>
      <c r="P20" s="36">
        <v>4587</v>
      </c>
    </row>
    <row r="21" spans="2:16" x14ac:dyDescent="0.25">
      <c r="B21" s="39"/>
    </row>
    <row r="22" spans="2:16" x14ac:dyDescent="0.25">
      <c r="B22" s="39"/>
    </row>
    <row r="23" spans="2:16" ht="27" customHeight="1" thickBot="1" x14ac:dyDescent="0.3">
      <c r="B23" s="39"/>
      <c r="C23" s="14" t="s">
        <v>30</v>
      </c>
    </row>
    <row r="24" spans="2:16" ht="27" customHeight="1" x14ac:dyDescent="0.25">
      <c r="B24" s="40" t="s">
        <v>1</v>
      </c>
      <c r="C24" s="25" t="s">
        <v>2</v>
      </c>
      <c r="D24" s="25" t="s">
        <v>3</v>
      </c>
      <c r="E24" s="25" t="s">
        <v>4</v>
      </c>
      <c r="F24" s="25" t="s">
        <v>5</v>
      </c>
      <c r="G24" s="25" t="s">
        <v>6</v>
      </c>
      <c r="H24" s="25" t="s">
        <v>7</v>
      </c>
      <c r="I24" s="25" t="s">
        <v>8</v>
      </c>
      <c r="J24" s="25" t="s">
        <v>9</v>
      </c>
      <c r="K24" s="25" t="s">
        <v>10</v>
      </c>
      <c r="L24" s="25" t="s">
        <v>11</v>
      </c>
      <c r="M24" s="25" t="s">
        <v>12</v>
      </c>
      <c r="N24" s="25" t="s">
        <v>13</v>
      </c>
      <c r="O24" s="26" t="s">
        <v>14</v>
      </c>
      <c r="P24" s="27" t="s">
        <v>15</v>
      </c>
    </row>
    <row r="25" spans="2:16" ht="30.75" customHeight="1" x14ac:dyDescent="0.25">
      <c r="B25" s="41">
        <v>30000</v>
      </c>
      <c r="C25" s="4" t="s">
        <v>19</v>
      </c>
      <c r="D25" s="12"/>
      <c r="E25" s="2"/>
      <c r="F25" s="2"/>
      <c r="G25" s="2"/>
      <c r="H25" s="2"/>
      <c r="I25" s="2"/>
      <c r="J25" s="2"/>
      <c r="K25" s="2"/>
      <c r="L25" s="2"/>
      <c r="M25" s="1"/>
      <c r="N25" s="1"/>
      <c r="O25" s="1"/>
      <c r="P25" s="10"/>
    </row>
    <row r="26" spans="2:16" ht="30.75" customHeight="1" thickBot="1" x14ac:dyDescent="0.3">
      <c r="B26" s="42">
        <v>30803001</v>
      </c>
      <c r="C26" s="35" t="s">
        <v>38</v>
      </c>
      <c r="D26" s="33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30000</v>
      </c>
      <c r="K26" s="33">
        <v>0</v>
      </c>
      <c r="L26" s="33">
        <v>30000</v>
      </c>
      <c r="M26" s="33">
        <v>0</v>
      </c>
      <c r="N26" s="33">
        <v>0</v>
      </c>
      <c r="O26" s="33">
        <v>40000</v>
      </c>
      <c r="P26" s="36">
        <v>100000</v>
      </c>
    </row>
    <row r="27" spans="2:16" x14ac:dyDescent="0.25">
      <c r="B27" s="39"/>
    </row>
    <row r="28" spans="2:16" x14ac:dyDescent="0.25">
      <c r="B28" s="39"/>
    </row>
    <row r="29" spans="2:16" x14ac:dyDescent="0.25">
      <c r="B29" s="39"/>
    </row>
    <row r="30" spans="2:16" x14ac:dyDescent="0.25">
      <c r="B30" s="39"/>
    </row>
    <row r="31" spans="2:16" x14ac:dyDescent="0.25">
      <c r="B31" s="39"/>
    </row>
    <row r="32" spans="2:16" x14ac:dyDescent="0.25">
      <c r="B32" s="39"/>
    </row>
    <row r="33" spans="2:2" x14ac:dyDescent="0.25">
      <c r="B33" s="39"/>
    </row>
    <row r="34" spans="2:2" x14ac:dyDescent="0.25">
      <c r="B34" s="39"/>
    </row>
    <row r="35" spans="2:2" x14ac:dyDescent="0.25">
      <c r="B35" s="39"/>
    </row>
    <row r="36" spans="2:2" x14ac:dyDescent="0.25">
      <c r="B36" s="39"/>
    </row>
    <row r="37" spans="2:2" x14ac:dyDescent="0.25">
      <c r="B37" s="39"/>
    </row>
  </sheetData>
  <mergeCells count="6">
    <mergeCell ref="L3:O3"/>
    <mergeCell ref="C5:O5"/>
    <mergeCell ref="B6:C6"/>
    <mergeCell ref="D6:O6"/>
    <mergeCell ref="B7:C7"/>
    <mergeCell ref="D7:P7"/>
  </mergeCells>
  <printOptions horizontalCentered="1"/>
  <pageMargins left="0.31496062992125984" right="0.31496062992125984" top="0.31496062992125984" bottom="0.74803149606299213" header="0.31496062992125984" footer="0.31496062992125984"/>
  <pageSetup paperSize="5" scale="6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24"/>
  <sheetViews>
    <sheetView zoomScale="85" zoomScaleNormal="85" workbookViewId="0">
      <selection activeCell="I30" sqref="I30"/>
    </sheetView>
  </sheetViews>
  <sheetFormatPr baseColWidth="10" defaultRowHeight="15" x14ac:dyDescent="0.25"/>
  <cols>
    <col min="1" max="1" width="4" customWidth="1"/>
    <col min="2" max="2" width="13.7109375" customWidth="1"/>
    <col min="3" max="3" width="11.28515625" customWidth="1"/>
    <col min="6" max="6" width="9" customWidth="1"/>
    <col min="7" max="18" width="17.7109375" customWidth="1"/>
  </cols>
  <sheetData>
    <row r="1" spans="2:18" ht="15.75" thickBot="1" x14ac:dyDescent="0.3"/>
    <row r="2" spans="2:18" x14ac:dyDescent="0.25">
      <c r="B2" s="109"/>
      <c r="C2" s="110"/>
      <c r="D2" s="110"/>
      <c r="E2" s="115" t="s">
        <v>46</v>
      </c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6"/>
    </row>
    <row r="3" spans="2:18" x14ac:dyDescent="0.25">
      <c r="B3" s="111"/>
      <c r="C3" s="112"/>
      <c r="D3" s="112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8"/>
    </row>
    <row r="4" spans="2:18" ht="72.75" customHeight="1" thickBot="1" x14ac:dyDescent="0.3">
      <c r="B4" s="113"/>
      <c r="C4" s="114"/>
      <c r="D4" s="114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20"/>
    </row>
    <row r="5" spans="2:18" x14ac:dyDescent="0.25">
      <c r="B5" s="121" t="s">
        <v>47</v>
      </c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122"/>
    </row>
    <row r="6" spans="2:18" ht="15.75" thickBot="1" x14ac:dyDescent="0.3">
      <c r="B6" s="123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5"/>
    </row>
    <row r="7" spans="2:18" ht="24" thickBot="1" x14ac:dyDescent="0.3">
      <c r="B7" s="126" t="s">
        <v>48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8"/>
    </row>
    <row r="8" spans="2:18" ht="24" thickBot="1" x14ac:dyDescent="0.4">
      <c r="B8" s="86" t="s">
        <v>16</v>
      </c>
      <c r="C8" s="87"/>
      <c r="D8" s="87"/>
      <c r="E8" s="87"/>
      <c r="F8" s="87"/>
      <c r="G8" s="87"/>
      <c r="H8" s="87"/>
      <c r="I8" s="87"/>
      <c r="J8" s="87"/>
      <c r="K8" s="88"/>
      <c r="L8" s="129" t="s">
        <v>27</v>
      </c>
      <c r="M8" s="129"/>
      <c r="N8" s="129"/>
      <c r="O8" s="129"/>
      <c r="P8" s="129"/>
      <c r="Q8" s="129"/>
      <c r="R8" s="130"/>
    </row>
    <row r="9" spans="2:18" ht="24" thickBot="1" x14ac:dyDescent="0.4">
      <c r="B9" s="86" t="s">
        <v>17</v>
      </c>
      <c r="C9" s="87"/>
      <c r="D9" s="87"/>
      <c r="E9" s="87"/>
      <c r="F9" s="87"/>
      <c r="G9" s="87"/>
      <c r="H9" s="87"/>
      <c r="I9" s="87"/>
      <c r="J9" s="87"/>
      <c r="K9" s="88"/>
      <c r="L9" s="89" t="s">
        <v>49</v>
      </c>
      <c r="M9" s="89"/>
      <c r="N9" s="89"/>
      <c r="O9" s="89"/>
      <c r="P9" s="89"/>
      <c r="Q9" s="89"/>
      <c r="R9" s="90"/>
    </row>
    <row r="10" spans="2:18" x14ac:dyDescent="0.25">
      <c r="B10" s="91" t="s">
        <v>50</v>
      </c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3"/>
    </row>
    <row r="11" spans="2:18" ht="15.75" thickBot="1" x14ac:dyDescent="0.3">
      <c r="B11" s="94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6"/>
    </row>
    <row r="12" spans="2:18" x14ac:dyDescent="0.25">
      <c r="B12" s="97" t="s">
        <v>51</v>
      </c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9"/>
    </row>
    <row r="13" spans="2:18" ht="31.5" customHeight="1" thickBot="1" x14ac:dyDescent="0.3">
      <c r="B13" s="100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2"/>
    </row>
    <row r="14" spans="2:18" ht="33.75" customHeight="1" thickBot="1" x14ac:dyDescent="0.3">
      <c r="B14" s="103" t="s">
        <v>52</v>
      </c>
      <c r="C14" s="104"/>
      <c r="D14" s="104"/>
      <c r="E14" s="104"/>
      <c r="F14" s="105"/>
      <c r="G14" s="65" t="s">
        <v>53</v>
      </c>
      <c r="H14" s="65" t="s">
        <v>54</v>
      </c>
      <c r="I14" s="65" t="s">
        <v>55</v>
      </c>
      <c r="J14" s="65" t="s">
        <v>56</v>
      </c>
      <c r="K14" s="65" t="s">
        <v>57</v>
      </c>
      <c r="L14" s="65" t="s">
        <v>58</v>
      </c>
      <c r="M14" s="65" t="s">
        <v>59</v>
      </c>
      <c r="N14" s="65" t="s">
        <v>60</v>
      </c>
      <c r="O14" s="65" t="s">
        <v>61</v>
      </c>
      <c r="P14" s="65" t="s">
        <v>62</v>
      </c>
      <c r="Q14" s="65" t="s">
        <v>63</v>
      </c>
      <c r="R14" s="65" t="s">
        <v>64</v>
      </c>
    </row>
    <row r="15" spans="2:18" x14ac:dyDescent="0.25">
      <c r="B15" s="106" t="s">
        <v>65</v>
      </c>
      <c r="C15" s="107"/>
      <c r="D15" s="107"/>
      <c r="E15" s="107"/>
      <c r="F15" s="108"/>
      <c r="G15" s="66">
        <v>37674</v>
      </c>
      <c r="H15" s="66">
        <v>71060</v>
      </c>
      <c r="I15" s="66">
        <v>416816</v>
      </c>
      <c r="J15" s="66">
        <v>259156</v>
      </c>
      <c r="K15" s="66">
        <v>233591</v>
      </c>
      <c r="L15" s="66">
        <v>279534</v>
      </c>
      <c r="M15" s="66">
        <v>259761</v>
      </c>
      <c r="N15" s="66">
        <v>239560</v>
      </c>
      <c r="O15" s="66">
        <v>263625</v>
      </c>
      <c r="P15" s="66">
        <v>241226</v>
      </c>
      <c r="Q15" s="66">
        <v>232921</v>
      </c>
      <c r="R15" s="67">
        <v>36842</v>
      </c>
    </row>
    <row r="16" spans="2:18" x14ac:dyDescent="0.25">
      <c r="B16" s="82" t="s">
        <v>66</v>
      </c>
      <c r="C16" s="83"/>
      <c r="D16" s="83"/>
      <c r="E16" s="83"/>
      <c r="F16" s="83"/>
      <c r="G16" s="68">
        <v>0</v>
      </c>
      <c r="H16" s="68">
        <v>0</v>
      </c>
      <c r="I16" s="68">
        <v>0</v>
      </c>
      <c r="J16" s="68">
        <v>0</v>
      </c>
      <c r="K16" s="68">
        <v>0</v>
      </c>
      <c r="L16" s="68">
        <v>0</v>
      </c>
      <c r="M16" s="68">
        <v>30000</v>
      </c>
      <c r="N16" s="68">
        <v>0</v>
      </c>
      <c r="O16" s="68">
        <v>30000</v>
      </c>
      <c r="P16" s="68">
        <v>0</v>
      </c>
      <c r="Q16" s="68">
        <v>0</v>
      </c>
      <c r="R16" s="69">
        <v>40000</v>
      </c>
    </row>
    <row r="17" spans="2:18" x14ac:dyDescent="0.25">
      <c r="B17" s="82"/>
      <c r="C17" s="83"/>
      <c r="D17" s="83"/>
      <c r="E17" s="83"/>
      <c r="F17" s="83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1"/>
    </row>
    <row r="18" spans="2:18" x14ac:dyDescent="0.25">
      <c r="B18" s="82"/>
      <c r="C18" s="83"/>
      <c r="D18" s="83"/>
      <c r="E18" s="83"/>
      <c r="F18" s="83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1"/>
    </row>
    <row r="19" spans="2:18" x14ac:dyDescent="0.25">
      <c r="B19" s="82"/>
      <c r="C19" s="83"/>
      <c r="D19" s="83"/>
      <c r="E19" s="83"/>
      <c r="F19" s="83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1"/>
    </row>
    <row r="20" spans="2:18" x14ac:dyDescent="0.25">
      <c r="B20" s="82"/>
      <c r="C20" s="83"/>
      <c r="D20" s="83"/>
      <c r="E20" s="83"/>
      <c r="F20" s="83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1"/>
    </row>
    <row r="21" spans="2:18" x14ac:dyDescent="0.25">
      <c r="B21" s="82"/>
      <c r="C21" s="83"/>
      <c r="D21" s="83"/>
      <c r="E21" s="83"/>
      <c r="F21" s="83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1"/>
    </row>
    <row r="22" spans="2:18" x14ac:dyDescent="0.25">
      <c r="B22" s="82"/>
      <c r="C22" s="83"/>
      <c r="D22" s="83"/>
      <c r="E22" s="83"/>
      <c r="F22" s="83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1"/>
    </row>
    <row r="23" spans="2:18" x14ac:dyDescent="0.25">
      <c r="B23" s="82"/>
      <c r="C23" s="83"/>
      <c r="D23" s="83"/>
      <c r="E23" s="83"/>
      <c r="F23" s="83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1"/>
    </row>
    <row r="24" spans="2:18" ht="15.75" thickBot="1" x14ac:dyDescent="0.3">
      <c r="B24" s="84"/>
      <c r="C24" s="85"/>
      <c r="D24" s="85"/>
      <c r="E24" s="85"/>
      <c r="F24" s="85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3"/>
    </row>
  </sheetData>
  <mergeCells count="21">
    <mergeCell ref="B15:F15"/>
    <mergeCell ref="B2:D4"/>
    <mergeCell ref="E2:R4"/>
    <mergeCell ref="B5:R6"/>
    <mergeCell ref="B7:R7"/>
    <mergeCell ref="B8:K8"/>
    <mergeCell ref="L8:R8"/>
    <mergeCell ref="B9:K9"/>
    <mergeCell ref="L9:R9"/>
    <mergeCell ref="B10:R11"/>
    <mergeCell ref="B12:R13"/>
    <mergeCell ref="B14:F14"/>
    <mergeCell ref="B22:F22"/>
    <mergeCell ref="B23:F23"/>
    <mergeCell ref="B24:F24"/>
    <mergeCell ref="B16:F16"/>
    <mergeCell ref="B17:F17"/>
    <mergeCell ref="B18:F18"/>
    <mergeCell ref="B19:F19"/>
    <mergeCell ref="B20:F20"/>
    <mergeCell ref="B21:F21"/>
  </mergeCells>
  <pageMargins left="0.7" right="0.7" top="0.75" bottom="0.75" header="0.3" footer="0.3"/>
  <pageSetup paperSize="5" scale="58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CAPITULO 20000 </vt:lpstr>
      <vt:lpstr>CAPITULO 30000 </vt:lpstr>
      <vt:lpstr>Art.16_IFCPP</vt:lpstr>
      <vt:lpstr>'CAPITULO 20000 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Prestamo Umeca</cp:lastModifiedBy>
  <cp:lastPrinted>2024-03-20T16:42:59Z</cp:lastPrinted>
  <dcterms:created xsi:type="dcterms:W3CDTF">2017-01-21T09:19:48Z</dcterms:created>
  <dcterms:modified xsi:type="dcterms:W3CDTF">2024-03-20T16:59:45Z</dcterms:modified>
</cp:coreProperties>
</file>