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ropbox\COORDINACION ADMINISTRATIVA\6_PROGRAMA ANUAL DE ADQUISICIONES\2024\"/>
    </mc:Choice>
  </mc:AlternateContent>
  <bookViews>
    <workbookView xWindow="0" yWindow="0" windowWidth="20490" windowHeight="7755" activeTab="1"/>
  </bookViews>
  <sheets>
    <sheet name="20000" sheetId="2" r:id="rId1"/>
    <sheet name="30000" sheetId="4" r:id="rId2"/>
  </sheets>
  <calcPr calcId="162913"/>
</workbook>
</file>

<file path=xl/calcChain.xml><?xml version="1.0" encoding="utf-8"?>
<calcChain xmlns="http://schemas.openxmlformats.org/spreadsheetml/2006/main">
  <c r="O33" i="4" l="1"/>
  <c r="O22" i="4"/>
  <c r="O30" i="4" l="1"/>
  <c r="O29" i="4"/>
  <c r="O28" i="4"/>
  <c r="O27" i="4"/>
  <c r="O26" i="4"/>
  <c r="O25" i="4"/>
  <c r="O24" i="4"/>
  <c r="O23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<sst xmlns="http://schemas.openxmlformats.org/spreadsheetml/2006/main" count="134" uniqueCount="116">
  <si>
    <t>MATERIALES, UTILES Y EQUIPOS MENORES DE OFICINA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</si>
  <si>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</si>
  <si>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</si>
  <si>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</si>
  <si>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</si>
  <si>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</si>
  <si>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</si>
  <si>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</si>
  <si>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</si>
  <si>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</si>
  <si>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</si>
  <si>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</si>
  <si>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</si>
  <si>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MATERIALES Y UTILES DE IMPRESIÓN </t>
  </si>
  <si>
    <t>MATERIAL Y ACCESORIOS MENORES DE EQUIPO DE COMPUTO</t>
  </si>
  <si>
    <t>MATERIAL SANITARIO Y DE LIMPIEZA</t>
  </si>
  <si>
    <t>MATERIALES PARA LA CONSERVACION DE SEÑALES DE TRANSITO</t>
  </si>
  <si>
    <t>ALIMENTACION DE PERSONAS EN ACTIVIDADES EXTRAORDINARIAS</t>
  </si>
  <si>
    <t>GASTOS MENORES DE ALIMENTOS</t>
  </si>
  <si>
    <t>MATERIAL ELECTRICO Y ELECTRONICO</t>
  </si>
  <si>
    <t>MATERIALES COMPLEMENTARIOS</t>
  </si>
  <si>
    <t xml:space="preserve">OTROS MATERIALES Y ARTICULOS DE CONSTRUCCION Y REPARACION </t>
  </si>
  <si>
    <t>MATERIALES,ACCESORIOS Y SUMINISTROS  MEDICOS</t>
  </si>
  <si>
    <t>COMBUSTIBLE LUBRICANTES Y ADITIVOS</t>
  </si>
  <si>
    <t>VESTUARIO Y UNIFORMES</t>
  </si>
  <si>
    <t>VESTUARIO Y UNIFORMES OFICIALES</t>
  </si>
  <si>
    <t xml:space="preserve">PRENDAS Y EQUIPOS DE SEGURIDAD Y PROTECCION PERSONAL </t>
  </si>
  <si>
    <t>HERRAMIENTAS MENORES</t>
  </si>
  <si>
    <t>REFACCIONES Y ACCESORIOS MENORES DE EDIFICIO</t>
  </si>
  <si>
    <t>REFACCIONES Y ACCESORIOS MENORES DE MOBILIARIO Y EQUIPO DE ADMINISTRACION , EDUCACIONAL Y RECREATIVO</t>
  </si>
  <si>
    <t>REFACCIONES Y ACCESORIOS MENORES DE EQUIPO DE COMPUTO Y TECNOLOGIAS DE LA INFORMACION</t>
  </si>
  <si>
    <t>REFACCIONES Y ACCESORIOS MENORES DE EQUIPO DE TRANSPORTE</t>
  </si>
  <si>
    <t>REFACCIONES Y ACCESORIOS MENORES DE OTROS BIENES MUEBLES</t>
  </si>
  <si>
    <t>SERVICIO DE ENERGIA ELECTRICA</t>
  </si>
  <si>
    <t>SERVICIO DE AGUA POTABLE, DRENAJE Y ALCANTARILLADO</t>
  </si>
  <si>
    <t>TELEFONIA TRADICIONAL</t>
  </si>
  <si>
    <t>SERVICIO POSTAL Y TELEGRAFICO</t>
  </si>
  <si>
    <t>SERVICIO DE MENSAJERIA Y PAQUETERIA</t>
  </si>
  <si>
    <t>ARRENDAMIENTO DE EDIFICIOS Y LOCALES</t>
  </si>
  <si>
    <t>PUBLICACIONES E IMPRESIONES OFICIALES</t>
  </si>
  <si>
    <t>SEGUROS Y FIANZAS</t>
  </si>
  <si>
    <t>CONSERVACION Y MANTENIMIENTO MENOR DE INMUEBLES</t>
  </si>
  <si>
    <t>INSTALACION,REPARACION Y MANTENIMIENTO DE EQUIPO DE COMPUTO Y TECNOLOGIAS DE LA INFORMACION</t>
  </si>
  <si>
    <t>REPARACION, MANTENIMIENTO Y CONSERVACION DE VEHICULOS Y EQUIPOS DE TRANSPORTE</t>
  </si>
  <si>
    <t>SERVICIO DE LAVANDERIA, LIMPIEZA E HIGIENE</t>
  </si>
  <si>
    <t>SERVICIOS DE JARDINERIA Y FUMIGACION</t>
  </si>
  <si>
    <t>SERVICIOS DE CREATIVIDAD,PREPRODUCCION Y PRODUCCION DE PUBLICIDAD, EXCEPTO INTERNET</t>
  </si>
  <si>
    <t>PASAJES AEREOS</t>
  </si>
  <si>
    <t xml:space="preserve">PASAJES TERRESTRES </t>
  </si>
  <si>
    <t>VIATICOS NACIONALES</t>
  </si>
  <si>
    <t>CONGRESO,CURSOS Y EVENTOS</t>
  </si>
  <si>
    <t>IMPUESTOS, DERECHOS Y CUOTAS</t>
  </si>
  <si>
    <t>GASTOS COMPLEMENTARIOS PARA SERVICIOS GENERALES</t>
  </si>
  <si>
    <t>CONCEPTO</t>
  </si>
  <si>
    <t>SERVICIOS DE DEFUNCIÓN Y GASTOS FUNERALES</t>
  </si>
  <si>
    <t>VALORES DE TRANSITO</t>
  </si>
  <si>
    <t>LLANTAS DE EQUIPO DE TRANSPORTE</t>
  </si>
  <si>
    <t>TOTAL</t>
  </si>
  <si>
    <t xml:space="preserve">PROGRAMA ANUAL DE ADQUISICIONES, ARRENDAMIENTOS Y SERVICIOS DEL SECTOR PÚBLICO DEL ESTADO DE COLIMA </t>
  </si>
  <si>
    <t>PROGRAMA ANUAL DE ADQUISICIONES, ARRENDAMIENTOS Y SERVICIOS DEL SECTOR PÚBLICO DEL ESTADO DE COLIMA</t>
  </si>
  <si>
    <t xml:space="preserve">OBJETO DEL GASTO/PARTIDA PRESUPUESTAL </t>
  </si>
  <si>
    <t>020101001</t>
  </si>
  <si>
    <t>020102001</t>
  </si>
  <si>
    <t>020104001</t>
  </si>
  <si>
    <t>020106001</t>
  </si>
  <si>
    <t>020108001</t>
  </si>
  <si>
    <t>020108002</t>
  </si>
  <si>
    <t>020201005</t>
  </si>
  <si>
    <t>020201006</t>
  </si>
  <si>
    <t>020406001</t>
  </si>
  <si>
    <t>020408001</t>
  </si>
  <si>
    <t>020409001</t>
  </si>
  <si>
    <t>020505001</t>
  </si>
  <si>
    <t>020601001</t>
  </si>
  <si>
    <t>020701001</t>
  </si>
  <si>
    <t>020701002</t>
  </si>
  <si>
    <t>020702001</t>
  </si>
  <si>
    <t>020901001</t>
  </si>
  <si>
    <t>020902001</t>
  </si>
  <si>
    <t>020903001</t>
  </si>
  <si>
    <t>020904001</t>
  </si>
  <si>
    <t>020906001</t>
  </si>
  <si>
    <t>020906002</t>
  </si>
  <si>
    <t>020909001</t>
  </si>
  <si>
    <t>NOTA: La información complementaria solicitada en los articulos 15, 16 y 18 de la Ley de Adquisiciones, Arrendamientos y Servicios del Sector Público del Estado de Colima, se encuentra en la Matriz de indicadores de resultados (MIR) del anteproyecto de Presupuesto del Gobierno del Estado de Colima y en el Plan Estatal de Desarrollo 2021-2027.</t>
  </si>
  <si>
    <t>030101001</t>
  </si>
  <si>
    <t>030103001</t>
  </si>
  <si>
    <t>030104001</t>
  </si>
  <si>
    <t>030107001</t>
  </si>
  <si>
    <t>030108001</t>
  </si>
  <si>
    <t>030108002</t>
  </si>
  <si>
    <t>030202001</t>
  </si>
  <si>
    <t>030203001</t>
  </si>
  <si>
    <t>030306001</t>
  </si>
  <si>
    <t>030405001</t>
  </si>
  <si>
    <t>030501001</t>
  </si>
  <si>
    <t>030503001</t>
  </si>
  <si>
    <t>030505001</t>
  </si>
  <si>
    <t>030508001</t>
  </si>
  <si>
    <t>030509001</t>
  </si>
  <si>
    <t>030603001</t>
  </si>
  <si>
    <t>030701001</t>
  </si>
  <si>
    <t>030702001</t>
  </si>
  <si>
    <t>030705001</t>
  </si>
  <si>
    <t>030803001</t>
  </si>
  <si>
    <t>030901001</t>
  </si>
  <si>
    <t>030902001</t>
  </si>
  <si>
    <t>030909003</t>
  </si>
  <si>
    <t>SERVICIOS DE ACCESO DE INTERNET, REDES</t>
  </si>
  <si>
    <t>ARRENDAMIENTO DE MUEBLES Y EQUIPO DE OFICINA</t>
  </si>
  <si>
    <t xml:space="preserve">SUBSECRETARÍA DE MOVILIDAD </t>
  </si>
  <si>
    <t>EJERCICIO FISCAL 2024</t>
  </si>
  <si>
    <t>030502002</t>
  </si>
  <si>
    <t>030502003</t>
  </si>
  <si>
    <t>REPARACIÓN DE MOBILIARIO Y EQUIPO DE ADMINISTRACION, EDUCACIONAL Y RECREATIVO</t>
  </si>
  <si>
    <t>MANTENIMIENTO DE MOBILIARIO Y EQUIPO DE ADMINISTRACION, EDUCACIONAL Y RECREATIVO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</si>
</sst>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##0;###0"/>
  </numFmts>
  <fonts count="10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name val="Tw Cen MT"/>
      <family val="2"/>
    </font>
    <font>
      <b/>
      <sz val="10"/>
      <name val="Tw Cen MT"/>
      <family val="2"/>
    </font>
    <font>
      <sz val="10"/>
      <color rgb="FF000000"/>
      <name val="Tw Cen MT"/>
      <family val="2"/>
    </font>
    <font>
      <b/>
      <sz val="10"/>
      <color rgb="FF000000"/>
      <name val="Tw Cen MT"/>
      <family val="2"/>
    </font>
    <font>
      <b/>
      <sz val="9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16"/>
      <color rgb="FF000000"/>
      <name val="Tw Cen MT"/>
      <family val="2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9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/>
    </xf>
    <xf numFmtId="44" fontId="4" fillId="0" borderId="0" xfId="1" applyFont="1" applyFill="1" applyBorder="1" applyAlignment="1">
      <alignment horizontal="left" vertical="top"/>
    </xf>
    <xf numFmtId="44" fontId="4" fillId="0" borderId="0" xfId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left" vertical="top"/>
    </xf>
    <xf numFmtId="44" fontId="2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43" fontId="0" fillId="0" borderId="1" xfId="2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0" applyNumberFormat="1" applyFill="1" applyBorder="1" applyAlignment="1">
      <alignment vertical="center"/>
    </xf>
    <xf numFmtId="4" fontId="0" fillId="0" borderId="1" xfId="0" applyNumberFormat="1" applyFill="1" applyBorder="1" applyAlignment="1">
      <alignment horizontal="right" vertical="center"/>
    </xf>
    <xf numFmtId="43" fontId="0" fillId="0" borderId="1" xfId="2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left" vertical="center" wrapText="1"/>
    </xf>
    <xf numFmtId="43" fontId="0" fillId="0" borderId="3" xfId="2" applyFont="1" applyFill="1" applyBorder="1" applyAlignment="1">
      <alignment horizontal="center" vertical="center"/>
    </xf>
    <xf numFmtId="43" fontId="0" fillId="0" borderId="3" xfId="2" applyFont="1" applyFill="1" applyBorder="1" applyAlignment="1">
      <alignment vertical="center"/>
    </xf>
    <xf numFmtId="43" fontId="0" fillId="0" borderId="4" xfId="2" applyFont="1" applyFill="1" applyBorder="1" applyAlignment="1">
      <alignment horizontal="center" vertical="center"/>
    </xf>
    <xf numFmtId="43" fontId="0" fillId="0" borderId="4" xfId="2" applyFont="1" applyFill="1" applyBorder="1" applyAlignment="1">
      <alignment vertical="center"/>
    </xf>
    <xf numFmtId="43" fontId="1" fillId="0" borderId="1" xfId="2" applyFont="1" applyFill="1" applyBorder="1" applyAlignment="1">
      <alignment vertical="center"/>
    </xf>
    <xf numFmtId="43" fontId="9" fillId="0" borderId="1" xfId="2" applyFont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left" vertical="top"/>
    </xf>
    <xf numFmtId="43" fontId="9" fillId="0" borderId="0" xfId="2" applyFont="1" applyBorder="1" applyAlignment="1">
      <alignment horizontal="center" vertical="center" wrapText="1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57150</xdr:rowOff>
    </xdr:from>
    <xdr:to>
      <xdr:col>1</xdr:col>
      <xdr:colOff>2008716</xdr:colOff>
      <xdr:row>6</xdr:row>
      <xdr:rowOff>243732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57150"/>
          <a:ext cx="2465916" cy="9771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412751</xdr:colOff>
      <xdr:row>0</xdr:row>
      <xdr:rowOff>0</xdr:rowOff>
    </xdr:from>
    <xdr:to>
      <xdr:col>1</xdr:col>
      <xdr:colOff>1936750</xdr:colOff>
      <xdr:row>6</xdr:row>
      <xdr:rowOff>24657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1" y="0"/>
          <a:ext cx="2460624" cy="9771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zoomScale="70" zoomScaleNormal="70" workbookViewId="0">
      <pane ySplit="8" topLeftCell="A12" activePane="bottomLeft" state="frozen"/>
      <selection pane="bottomLeft" activeCell="S21" sqref="S21"/>
    </sheetView>
  </sheetViews>
  <sheetFormatPr baseColWidth="10" defaultColWidth="15.5" defaultRowHeight="12.75" x14ac:dyDescent="0.2"/>
  <cols>
    <col min="1" max="1" width="15.83203125" style="6" customWidth="1"/>
    <col min="2" max="2" width="44.5" style="1" customWidth="1"/>
    <col min="3" max="3" width="16.33203125" style="1" customWidth="1"/>
    <col min="4" max="4" width="17" style="1" customWidth="1"/>
    <col min="5" max="5" width="16" style="1" customWidth="1"/>
    <col min="6" max="6" width="15.5" style="1" customWidth="1"/>
    <col min="7" max="7" width="16" style="1" customWidth="1"/>
    <col min="8" max="8" width="15.6640625" style="1" customWidth="1"/>
    <col min="9" max="9" width="15.33203125" style="1" customWidth="1"/>
    <col min="10" max="10" width="16.1640625" style="1" customWidth="1"/>
    <col min="11" max="11" width="18.83203125" style="1" customWidth="1"/>
    <col min="12" max="12" width="16.33203125" style="1" customWidth="1"/>
    <col min="13" max="13" width="17.6640625" style="1" customWidth="1"/>
    <col min="14" max="14" width="17.33203125" style="1" customWidth="1"/>
    <col min="15" max="15" width="16.5" style="1" customWidth="1"/>
    <col min="16" max="16384" width="15.5" style="1"/>
  </cols>
  <sheetData>
    <row r="1" spans="1:31" ht="12.75" customHeight="1" x14ac:dyDescent="0.2">
      <c r="A1" s="25"/>
      <c r="B1" s="25"/>
      <c r="C1" s="27" t="s">
        <v>58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31" ht="13.5" customHeight="1" x14ac:dyDescent="0.2">
      <c r="A2" s="25"/>
      <c r="B2" s="25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31" ht="3" customHeight="1" x14ac:dyDescent="0.2">
      <c r="A3" s="25"/>
      <c r="B3" s="25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31" x14ac:dyDescent="0.2">
      <c r="A4" s="25"/>
      <c r="B4" s="25"/>
      <c r="C4" s="28" t="s">
        <v>110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31" ht="7.5" customHeight="1" x14ac:dyDescent="0.2">
      <c r="A5" s="25"/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31" x14ac:dyDescent="0.2">
      <c r="A6" s="25"/>
      <c r="B6" s="25"/>
      <c r="C6" s="29" t="s">
        <v>111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31" ht="23.25" customHeight="1" x14ac:dyDescent="0.2">
      <c r="A7" s="25"/>
      <c r="B7" s="25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31" ht="35.25" customHeight="1" x14ac:dyDescent="0.2">
      <c r="A8" s="11" t="s">
        <v>60</v>
      </c>
      <c r="B8" s="11" t="s">
        <v>53</v>
      </c>
      <c r="C8" s="12" t="s">
        <v>1</v>
      </c>
      <c r="D8" s="12" t="s">
        <v>2</v>
      </c>
      <c r="E8" s="12" t="s">
        <v>3</v>
      </c>
      <c r="F8" s="12" t="s">
        <v>4</v>
      </c>
      <c r="G8" s="12" t="s">
        <v>5</v>
      </c>
      <c r="H8" s="12" t="s">
        <v>6</v>
      </c>
      <c r="I8" s="12" t="s">
        <v>7</v>
      </c>
      <c r="J8" s="12" t="s">
        <v>8</v>
      </c>
      <c r="K8" s="12" t="s">
        <v>9</v>
      </c>
      <c r="L8" s="12" t="s">
        <v>10</v>
      </c>
      <c r="M8" s="12" t="s">
        <v>11</v>
      </c>
      <c r="N8" s="12" t="s">
        <v>12</v>
      </c>
      <c r="O8" s="12" t="s">
        <v>57</v>
      </c>
    </row>
    <row r="9" spans="1:31" s="3" customFormat="1" ht="29.25" customHeight="1" x14ac:dyDescent="0.2">
      <c r="A9" s="13" t="s">
        <v>61</v>
      </c>
      <c r="B9" s="14" t="s">
        <v>0</v>
      </c>
      <c r="C9" s="23">
        <v>22008</v>
      </c>
      <c r="D9" s="23">
        <v>22008</v>
      </c>
      <c r="E9" s="23">
        <v>22008</v>
      </c>
      <c r="F9" s="23">
        <v>22008</v>
      </c>
      <c r="G9" s="23">
        <v>22008</v>
      </c>
      <c r="H9" s="23">
        <v>22008</v>
      </c>
      <c r="I9" s="23">
        <v>22008</v>
      </c>
      <c r="J9" s="23">
        <v>22008</v>
      </c>
      <c r="K9" s="23">
        <v>22008</v>
      </c>
      <c r="L9" s="23">
        <v>22008</v>
      </c>
      <c r="M9" s="23">
        <v>22008</v>
      </c>
      <c r="N9" s="23">
        <v>22008</v>
      </c>
      <c r="O9" s="23">
        <f t="shared" ref="O9:O31" si="0">SUM(C9:N9)</f>
        <v>264096</v>
      </c>
    </row>
    <row r="10" spans="1:31" s="4" customFormat="1" ht="14.1" customHeight="1" x14ac:dyDescent="0.2">
      <c r="A10" s="13" t="s">
        <v>62</v>
      </c>
      <c r="B10" s="14" t="s">
        <v>13</v>
      </c>
      <c r="C10" s="24">
        <v>5100</v>
      </c>
      <c r="D10" s="21">
        <v>5100</v>
      </c>
      <c r="E10" s="24">
        <v>5100</v>
      </c>
      <c r="F10" s="21">
        <v>5100</v>
      </c>
      <c r="G10" s="24">
        <v>5100</v>
      </c>
      <c r="H10" s="21">
        <v>5100</v>
      </c>
      <c r="I10" s="24">
        <v>5100</v>
      </c>
      <c r="J10" s="21">
        <v>5100</v>
      </c>
      <c r="K10" s="24">
        <v>5100</v>
      </c>
      <c r="L10" s="21">
        <v>5100</v>
      </c>
      <c r="M10" s="24">
        <v>5100</v>
      </c>
      <c r="N10" s="21">
        <v>5100</v>
      </c>
      <c r="O10" s="22">
        <f t="shared" si="0"/>
        <v>61200</v>
      </c>
    </row>
    <row r="11" spans="1:31" s="4" customFormat="1" ht="28.5" customHeight="1" x14ac:dyDescent="0.2">
      <c r="A11" s="13" t="s">
        <v>63</v>
      </c>
      <c r="B11" s="14" t="s">
        <v>14</v>
      </c>
      <c r="C11" s="21">
        <v>1000</v>
      </c>
      <c r="D11" s="21">
        <v>1000</v>
      </c>
      <c r="E11" s="21">
        <v>1000</v>
      </c>
      <c r="F11" s="21">
        <v>1000</v>
      </c>
      <c r="G11" s="21">
        <v>1000</v>
      </c>
      <c r="H11" s="21">
        <v>1000</v>
      </c>
      <c r="I11" s="21">
        <v>1000</v>
      </c>
      <c r="J11" s="21">
        <v>1000</v>
      </c>
      <c r="K11" s="21">
        <v>1000</v>
      </c>
      <c r="L11" s="21">
        <v>1000</v>
      </c>
      <c r="M11" s="21">
        <v>1000</v>
      </c>
      <c r="N11" s="21">
        <v>1000</v>
      </c>
      <c r="O11" s="16">
        <f t="shared" si="0"/>
        <v>12000</v>
      </c>
    </row>
    <row r="12" spans="1:31" ht="14.1" customHeight="1" x14ac:dyDescent="0.2">
      <c r="A12" s="13" t="s">
        <v>64</v>
      </c>
      <c r="B12" s="15" t="s">
        <v>15</v>
      </c>
      <c r="C12" s="21">
        <v>5000</v>
      </c>
      <c r="D12" s="21">
        <v>5000</v>
      </c>
      <c r="E12" s="21">
        <v>5000</v>
      </c>
      <c r="F12" s="21">
        <v>5000</v>
      </c>
      <c r="G12" s="21">
        <v>5000</v>
      </c>
      <c r="H12" s="21">
        <v>5000</v>
      </c>
      <c r="I12" s="21">
        <v>5000</v>
      </c>
      <c r="J12" s="21">
        <v>5000</v>
      </c>
      <c r="K12" s="21">
        <v>5000</v>
      </c>
      <c r="L12" s="21">
        <v>5000</v>
      </c>
      <c r="M12" s="21">
        <v>5000</v>
      </c>
      <c r="N12" s="21">
        <v>5000</v>
      </c>
      <c r="O12" s="16">
        <f t="shared" si="0"/>
        <v>60000</v>
      </c>
    </row>
    <row r="13" spans="1:31" s="3" customFormat="1" ht="35.25" customHeight="1" x14ac:dyDescent="0.2">
      <c r="A13" s="13" t="s">
        <v>65</v>
      </c>
      <c r="B13" s="15" t="s">
        <v>16</v>
      </c>
      <c r="C13" s="31">
        <v>666</v>
      </c>
      <c r="D13" s="31">
        <v>666</v>
      </c>
      <c r="E13" s="31">
        <v>666</v>
      </c>
      <c r="F13" s="31">
        <v>666</v>
      </c>
      <c r="G13" s="31">
        <v>666</v>
      </c>
      <c r="H13" s="31">
        <v>666</v>
      </c>
      <c r="I13" s="31">
        <v>666</v>
      </c>
      <c r="J13" s="31">
        <v>666</v>
      </c>
      <c r="K13" s="31">
        <v>666</v>
      </c>
      <c r="L13" s="31">
        <v>666</v>
      </c>
      <c r="M13" s="31">
        <v>666</v>
      </c>
      <c r="N13" s="31">
        <v>666</v>
      </c>
      <c r="O13" s="32">
        <f t="shared" si="0"/>
        <v>7992</v>
      </c>
    </row>
    <row r="14" spans="1:31" s="3" customFormat="1" ht="27.75" customHeight="1" x14ac:dyDescent="0.2">
      <c r="A14" s="13" t="s">
        <v>66</v>
      </c>
      <c r="B14" s="30" t="s">
        <v>55</v>
      </c>
      <c r="C14" s="36">
        <v>1333337</v>
      </c>
      <c r="D14" s="36">
        <v>1333333</v>
      </c>
      <c r="E14" s="36">
        <v>1333333</v>
      </c>
      <c r="F14" s="36">
        <v>1333333</v>
      </c>
      <c r="G14" s="36">
        <v>1333333</v>
      </c>
      <c r="H14" s="36">
        <v>1333333</v>
      </c>
      <c r="I14" s="36">
        <v>1333333</v>
      </c>
      <c r="J14" s="36">
        <v>1333333</v>
      </c>
      <c r="K14" s="36">
        <v>1333333</v>
      </c>
      <c r="L14" s="36">
        <v>1333333</v>
      </c>
      <c r="M14" s="36">
        <v>1333333</v>
      </c>
      <c r="N14" s="36">
        <v>1333333</v>
      </c>
      <c r="O14" s="35"/>
      <c r="P14" s="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31" s="3" customFormat="1" ht="26.25" customHeight="1" x14ac:dyDescent="0.2">
      <c r="A15" s="13" t="s">
        <v>67</v>
      </c>
      <c r="B15" s="15" t="s">
        <v>17</v>
      </c>
      <c r="C15" s="33">
        <v>1250</v>
      </c>
      <c r="D15" s="33">
        <v>1250</v>
      </c>
      <c r="E15" s="33">
        <v>1250</v>
      </c>
      <c r="F15" s="33">
        <v>1250</v>
      </c>
      <c r="G15" s="33">
        <v>1250</v>
      </c>
      <c r="H15" s="33">
        <v>1250</v>
      </c>
      <c r="I15" s="33">
        <v>1250</v>
      </c>
      <c r="J15" s="33">
        <v>1250</v>
      </c>
      <c r="K15" s="33">
        <v>1250</v>
      </c>
      <c r="L15" s="33">
        <v>1250</v>
      </c>
      <c r="M15" s="33">
        <v>1250</v>
      </c>
      <c r="N15" s="33">
        <v>1250</v>
      </c>
      <c r="O15" s="34">
        <f t="shared" si="0"/>
        <v>15000</v>
      </c>
    </row>
    <row r="16" spans="1:31" ht="14.1" customHeight="1" x14ac:dyDescent="0.2">
      <c r="A16" s="13" t="s">
        <v>68</v>
      </c>
      <c r="B16" s="15" t="s">
        <v>18</v>
      </c>
      <c r="C16" s="21">
        <v>1900</v>
      </c>
      <c r="D16" s="21">
        <v>1900</v>
      </c>
      <c r="E16" s="21">
        <v>1900</v>
      </c>
      <c r="F16" s="21">
        <v>1900</v>
      </c>
      <c r="G16" s="21">
        <v>1900</v>
      </c>
      <c r="H16" s="21">
        <v>1900</v>
      </c>
      <c r="I16" s="21">
        <v>1900</v>
      </c>
      <c r="J16" s="21">
        <v>1900</v>
      </c>
      <c r="K16" s="21">
        <v>1900</v>
      </c>
      <c r="L16" s="21">
        <v>1900</v>
      </c>
      <c r="M16" s="21">
        <v>1900</v>
      </c>
      <c r="N16" s="21">
        <v>1900</v>
      </c>
      <c r="O16" s="16">
        <f t="shared" si="0"/>
        <v>22800</v>
      </c>
    </row>
    <row r="17" spans="1:15" ht="13.5" customHeight="1" x14ac:dyDescent="0.2">
      <c r="A17" s="13" t="s">
        <v>69</v>
      </c>
      <c r="B17" s="15" t="s">
        <v>19</v>
      </c>
      <c r="C17" s="21">
        <v>2333</v>
      </c>
      <c r="D17" s="21">
        <v>2333</v>
      </c>
      <c r="E17" s="21">
        <v>2333</v>
      </c>
      <c r="F17" s="21">
        <v>2333</v>
      </c>
      <c r="G17" s="21">
        <v>2333</v>
      </c>
      <c r="H17" s="21">
        <v>2333</v>
      </c>
      <c r="I17" s="21">
        <v>2333</v>
      </c>
      <c r="J17" s="21">
        <v>2333</v>
      </c>
      <c r="K17" s="21">
        <v>2333</v>
      </c>
      <c r="L17" s="21">
        <v>2333</v>
      </c>
      <c r="M17" s="21">
        <v>2333</v>
      </c>
      <c r="N17" s="21">
        <v>2333</v>
      </c>
      <c r="O17" s="16">
        <f t="shared" si="0"/>
        <v>27996</v>
      </c>
    </row>
    <row r="18" spans="1:15" ht="14.1" customHeight="1" x14ac:dyDescent="0.2">
      <c r="A18" s="13" t="s">
        <v>70</v>
      </c>
      <c r="B18" s="15" t="s">
        <v>20</v>
      </c>
      <c r="C18" s="21">
        <v>100</v>
      </c>
      <c r="D18" s="21">
        <v>100</v>
      </c>
      <c r="E18" s="21">
        <v>100</v>
      </c>
      <c r="F18" s="21">
        <v>100</v>
      </c>
      <c r="G18" s="21">
        <v>100</v>
      </c>
      <c r="H18" s="21">
        <v>100</v>
      </c>
      <c r="I18" s="21">
        <v>100</v>
      </c>
      <c r="J18" s="21">
        <v>100</v>
      </c>
      <c r="K18" s="21">
        <v>100</v>
      </c>
      <c r="L18" s="21">
        <v>100</v>
      </c>
      <c r="M18" s="21">
        <v>100</v>
      </c>
      <c r="N18" s="21">
        <v>100</v>
      </c>
      <c r="O18" s="16">
        <f t="shared" si="0"/>
        <v>1200</v>
      </c>
    </row>
    <row r="19" spans="1:15" s="3" customFormat="1" ht="26.25" customHeight="1" x14ac:dyDescent="0.2">
      <c r="A19" s="13" t="s">
        <v>71</v>
      </c>
      <c r="B19" s="15" t="s">
        <v>21</v>
      </c>
      <c r="C19" s="21">
        <v>7003</v>
      </c>
      <c r="D19" s="21">
        <v>7003</v>
      </c>
      <c r="E19" s="21">
        <v>7009</v>
      </c>
      <c r="F19" s="21">
        <v>7003</v>
      </c>
      <c r="G19" s="21">
        <v>7003</v>
      </c>
      <c r="H19" s="21">
        <v>7003</v>
      </c>
      <c r="I19" s="21">
        <v>7003</v>
      </c>
      <c r="J19" s="21">
        <v>7003</v>
      </c>
      <c r="K19" s="21">
        <v>7003</v>
      </c>
      <c r="L19" s="21">
        <v>7003</v>
      </c>
      <c r="M19" s="21">
        <v>7003</v>
      </c>
      <c r="N19" s="21">
        <v>7003</v>
      </c>
      <c r="O19" s="16">
        <f t="shared" si="0"/>
        <v>84042</v>
      </c>
    </row>
    <row r="20" spans="1:15" s="5" customFormat="1" ht="27.75" customHeight="1" x14ac:dyDescent="0.2">
      <c r="A20" s="13" t="s">
        <v>72</v>
      </c>
      <c r="B20" s="15" t="s">
        <v>22</v>
      </c>
      <c r="C20" s="21">
        <v>833</v>
      </c>
      <c r="D20" s="21">
        <v>833</v>
      </c>
      <c r="E20" s="21">
        <v>833</v>
      </c>
      <c r="F20" s="21">
        <v>833</v>
      </c>
      <c r="G20" s="21">
        <v>833</v>
      </c>
      <c r="H20" s="21">
        <v>833</v>
      </c>
      <c r="I20" s="21">
        <v>833</v>
      </c>
      <c r="J20" s="21">
        <v>833</v>
      </c>
      <c r="K20" s="21">
        <v>833</v>
      </c>
      <c r="L20" s="21">
        <v>833</v>
      </c>
      <c r="M20" s="21">
        <v>833</v>
      </c>
      <c r="N20" s="21">
        <v>833</v>
      </c>
      <c r="O20" s="16">
        <f t="shared" si="0"/>
        <v>9996</v>
      </c>
    </row>
    <row r="21" spans="1:15" s="3" customFormat="1" ht="26.25" customHeight="1" x14ac:dyDescent="0.2">
      <c r="A21" s="13" t="s">
        <v>73</v>
      </c>
      <c r="B21" s="15" t="s">
        <v>23</v>
      </c>
      <c r="C21" s="21">
        <v>50005</v>
      </c>
      <c r="D21" s="21">
        <v>50000</v>
      </c>
      <c r="E21" s="21">
        <v>50000</v>
      </c>
      <c r="F21" s="21">
        <v>50000</v>
      </c>
      <c r="G21" s="21">
        <v>50000</v>
      </c>
      <c r="H21" s="21">
        <v>50000</v>
      </c>
      <c r="I21" s="21">
        <v>50000</v>
      </c>
      <c r="J21" s="21">
        <v>50000</v>
      </c>
      <c r="K21" s="21">
        <v>50000</v>
      </c>
      <c r="L21" s="21">
        <v>50000</v>
      </c>
      <c r="M21" s="21">
        <v>50000</v>
      </c>
      <c r="N21" s="21">
        <v>50000</v>
      </c>
      <c r="O21" s="16">
        <f t="shared" si="0"/>
        <v>600005</v>
      </c>
    </row>
    <row r="22" spans="1:15" ht="14.1" customHeight="1" x14ac:dyDescent="0.2">
      <c r="A22" s="13" t="s">
        <v>74</v>
      </c>
      <c r="B22" s="15" t="s">
        <v>24</v>
      </c>
      <c r="C22" s="21">
        <v>0</v>
      </c>
      <c r="D22" s="21">
        <v>0</v>
      </c>
      <c r="E22" s="21">
        <v>0</v>
      </c>
      <c r="F22" s="21">
        <v>34002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16">
        <f t="shared" si="0"/>
        <v>34002</v>
      </c>
    </row>
    <row r="23" spans="1:15" ht="14.1" customHeight="1" x14ac:dyDescent="0.2">
      <c r="A23" s="13" t="s">
        <v>75</v>
      </c>
      <c r="B23" s="15" t="s">
        <v>25</v>
      </c>
      <c r="C23" s="21">
        <v>0</v>
      </c>
      <c r="D23" s="21">
        <v>0</v>
      </c>
      <c r="E23" s="21">
        <v>0</v>
      </c>
      <c r="F23" s="21">
        <v>100000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16">
        <f t="shared" si="0"/>
        <v>100000</v>
      </c>
    </row>
    <row r="24" spans="1:15" s="3" customFormat="1" ht="29.25" customHeight="1" x14ac:dyDescent="0.2">
      <c r="A24" s="13" t="s">
        <v>76</v>
      </c>
      <c r="B24" s="15" t="s">
        <v>26</v>
      </c>
      <c r="C24" s="21">
        <v>100</v>
      </c>
      <c r="D24" s="21">
        <v>100</v>
      </c>
      <c r="E24" s="21">
        <v>100</v>
      </c>
      <c r="F24" s="21">
        <v>100</v>
      </c>
      <c r="G24" s="21">
        <v>100</v>
      </c>
      <c r="H24" s="21">
        <v>100</v>
      </c>
      <c r="I24" s="21">
        <v>100</v>
      </c>
      <c r="J24" s="21">
        <v>100</v>
      </c>
      <c r="K24" s="21">
        <v>100</v>
      </c>
      <c r="L24" s="21">
        <v>100</v>
      </c>
      <c r="M24" s="21">
        <v>100</v>
      </c>
      <c r="N24" s="21">
        <v>100</v>
      </c>
      <c r="O24" s="16">
        <f t="shared" si="0"/>
        <v>1200</v>
      </c>
    </row>
    <row r="25" spans="1:15" ht="28.5" customHeight="1" x14ac:dyDescent="0.2">
      <c r="A25" s="13" t="s">
        <v>77</v>
      </c>
      <c r="B25" s="15" t="s">
        <v>27</v>
      </c>
      <c r="C25" s="21">
        <v>583</v>
      </c>
      <c r="D25" s="21">
        <v>583</v>
      </c>
      <c r="E25" s="21">
        <v>583</v>
      </c>
      <c r="F25" s="21">
        <v>583</v>
      </c>
      <c r="G25" s="21">
        <v>583</v>
      </c>
      <c r="H25" s="21">
        <v>583</v>
      </c>
      <c r="I25" s="21">
        <v>583</v>
      </c>
      <c r="J25" s="21">
        <v>583</v>
      </c>
      <c r="K25" s="21">
        <v>583</v>
      </c>
      <c r="L25" s="21">
        <v>583</v>
      </c>
      <c r="M25" s="21">
        <v>583</v>
      </c>
      <c r="N25" s="21">
        <v>583</v>
      </c>
      <c r="O25" s="16">
        <f t="shared" si="0"/>
        <v>6996</v>
      </c>
    </row>
    <row r="26" spans="1:15" s="5" customFormat="1" ht="33" customHeight="1" x14ac:dyDescent="0.2">
      <c r="A26" s="13" t="s">
        <v>78</v>
      </c>
      <c r="B26" s="15" t="s">
        <v>28</v>
      </c>
      <c r="C26" s="21">
        <v>250</v>
      </c>
      <c r="D26" s="21">
        <v>250</v>
      </c>
      <c r="E26" s="21">
        <v>250</v>
      </c>
      <c r="F26" s="21">
        <v>250</v>
      </c>
      <c r="G26" s="21">
        <v>250</v>
      </c>
      <c r="H26" s="21">
        <v>250</v>
      </c>
      <c r="I26" s="21">
        <v>250</v>
      </c>
      <c r="J26" s="21">
        <v>250</v>
      </c>
      <c r="K26" s="21">
        <v>250</v>
      </c>
      <c r="L26" s="21">
        <v>250</v>
      </c>
      <c r="M26" s="21">
        <v>250</v>
      </c>
      <c r="N26" s="21">
        <v>250</v>
      </c>
      <c r="O26" s="16">
        <f t="shared" si="0"/>
        <v>3000</v>
      </c>
    </row>
    <row r="27" spans="1:15" s="3" customFormat="1" ht="60" customHeight="1" x14ac:dyDescent="0.2">
      <c r="A27" s="13" t="s">
        <v>79</v>
      </c>
      <c r="B27" s="15" t="s">
        <v>29</v>
      </c>
      <c r="C27" s="21">
        <v>100</v>
      </c>
      <c r="D27" s="21">
        <v>100</v>
      </c>
      <c r="E27" s="21">
        <v>100</v>
      </c>
      <c r="F27" s="21">
        <v>100</v>
      </c>
      <c r="G27" s="21">
        <v>100</v>
      </c>
      <c r="H27" s="21">
        <v>100</v>
      </c>
      <c r="I27" s="21">
        <v>100</v>
      </c>
      <c r="J27" s="21">
        <v>100</v>
      </c>
      <c r="K27" s="21">
        <v>100</v>
      </c>
      <c r="L27" s="21">
        <v>100</v>
      </c>
      <c r="M27" s="21">
        <v>100</v>
      </c>
      <c r="N27" s="21">
        <v>100</v>
      </c>
      <c r="O27" s="16">
        <f t="shared" si="0"/>
        <v>1200</v>
      </c>
    </row>
    <row r="28" spans="1:15" s="3" customFormat="1" ht="42" customHeight="1" x14ac:dyDescent="0.2">
      <c r="A28" s="13" t="s">
        <v>80</v>
      </c>
      <c r="B28" s="15" t="s">
        <v>30</v>
      </c>
      <c r="C28" s="21">
        <v>417</v>
      </c>
      <c r="D28" s="21">
        <v>417</v>
      </c>
      <c r="E28" s="21">
        <v>417</v>
      </c>
      <c r="F28" s="21">
        <v>417</v>
      </c>
      <c r="G28" s="21">
        <v>417</v>
      </c>
      <c r="H28" s="21">
        <v>417</v>
      </c>
      <c r="I28" s="21">
        <v>417</v>
      </c>
      <c r="J28" s="21">
        <v>417</v>
      </c>
      <c r="K28" s="21">
        <v>417</v>
      </c>
      <c r="L28" s="21">
        <v>417</v>
      </c>
      <c r="M28" s="21">
        <v>417</v>
      </c>
      <c r="N28" s="21">
        <v>417</v>
      </c>
      <c r="O28" s="16">
        <f t="shared" si="0"/>
        <v>5004</v>
      </c>
    </row>
    <row r="29" spans="1:15" ht="40.5" customHeight="1" x14ac:dyDescent="0.2">
      <c r="A29" s="13" t="s">
        <v>81</v>
      </c>
      <c r="B29" s="15" t="s">
        <v>31</v>
      </c>
      <c r="C29" s="21">
        <v>28168</v>
      </c>
      <c r="D29" s="21">
        <v>28167</v>
      </c>
      <c r="E29" s="21">
        <v>28167</v>
      </c>
      <c r="F29" s="21">
        <v>28167</v>
      </c>
      <c r="G29" s="21">
        <v>28167</v>
      </c>
      <c r="H29" s="21">
        <v>28167</v>
      </c>
      <c r="I29" s="21">
        <v>28167</v>
      </c>
      <c r="J29" s="21">
        <v>28167</v>
      </c>
      <c r="K29" s="21">
        <v>28167</v>
      </c>
      <c r="L29" s="21">
        <v>28167</v>
      </c>
      <c r="M29" s="21">
        <v>28167</v>
      </c>
      <c r="N29" s="21">
        <v>28167</v>
      </c>
      <c r="O29" s="16">
        <f t="shared" si="0"/>
        <v>338005</v>
      </c>
    </row>
    <row r="30" spans="1:15" ht="20.25" customHeight="1" x14ac:dyDescent="0.2">
      <c r="A30" s="13" t="s">
        <v>82</v>
      </c>
      <c r="B30" s="15" t="s">
        <v>56</v>
      </c>
      <c r="C30" s="21">
        <v>5837</v>
      </c>
      <c r="D30" s="21">
        <v>5833</v>
      </c>
      <c r="E30" s="21">
        <v>5833</v>
      </c>
      <c r="F30" s="21">
        <v>5833</v>
      </c>
      <c r="G30" s="21">
        <v>5833</v>
      </c>
      <c r="H30" s="21">
        <v>5833</v>
      </c>
      <c r="I30" s="21">
        <v>5833</v>
      </c>
      <c r="J30" s="21">
        <v>5833</v>
      </c>
      <c r="K30" s="21">
        <v>5833</v>
      </c>
      <c r="L30" s="21">
        <v>5833</v>
      </c>
      <c r="M30" s="21">
        <v>5833</v>
      </c>
      <c r="N30" s="21">
        <v>5833</v>
      </c>
      <c r="O30" s="16">
        <f t="shared" si="0"/>
        <v>70000</v>
      </c>
    </row>
    <row r="31" spans="1:15" s="3" customFormat="1" ht="26.25" customHeight="1" x14ac:dyDescent="0.2">
      <c r="A31" s="13" t="s">
        <v>83</v>
      </c>
      <c r="B31" s="15" t="s">
        <v>32</v>
      </c>
      <c r="C31" s="21">
        <v>456</v>
      </c>
      <c r="D31" s="21">
        <v>456</v>
      </c>
      <c r="E31" s="21">
        <v>456</v>
      </c>
      <c r="F31" s="21">
        <v>456</v>
      </c>
      <c r="G31" s="21">
        <v>456</v>
      </c>
      <c r="H31" s="21">
        <v>456</v>
      </c>
      <c r="I31" s="21">
        <v>456</v>
      </c>
      <c r="J31" s="21">
        <v>456</v>
      </c>
      <c r="K31" s="21">
        <v>456</v>
      </c>
      <c r="L31" s="21">
        <v>456</v>
      </c>
      <c r="M31" s="21">
        <v>456</v>
      </c>
      <c r="N31" s="21">
        <v>456</v>
      </c>
      <c r="O31" s="16">
        <f t="shared" si="0"/>
        <v>5472</v>
      </c>
    </row>
    <row r="32" spans="1:15" x14ac:dyDescent="0.2"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37"/>
    </row>
    <row r="33" spans="2:15" x14ac:dyDescent="0.2">
      <c r="B33" s="26" t="s">
        <v>84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2:15" x14ac:dyDescent="0.2"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7" spans="2:15" x14ac:dyDescent="0.2">
      <c r="O37" s="9"/>
    </row>
  </sheetData>
  <mergeCells count="5">
    <mergeCell ref="A1:B7"/>
    <mergeCell ref="B33:O34"/>
    <mergeCell ref="C1:O3"/>
    <mergeCell ref="C4:O5"/>
    <mergeCell ref="C6:O7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zoomScale="80" zoomScaleNormal="80" workbookViewId="0">
      <pane ySplit="8" topLeftCell="A18" activePane="bottomLeft" state="frozen"/>
      <selection pane="bottomLeft" activeCell="R19" sqref="R19"/>
    </sheetView>
  </sheetViews>
  <sheetFormatPr baseColWidth="10" defaultColWidth="15.5" defaultRowHeight="12.75" x14ac:dyDescent="0.2"/>
  <cols>
    <col min="1" max="1" width="16.5" style="6" customWidth="1"/>
    <col min="2" max="2" width="49.33203125" style="1" customWidth="1"/>
    <col min="3" max="6" width="14.5" style="1" customWidth="1"/>
    <col min="7" max="7" width="15.83203125" style="1" customWidth="1"/>
    <col min="8" max="8" width="16" style="1" customWidth="1"/>
    <col min="9" max="9" width="16.5" style="1" customWidth="1"/>
    <col min="10" max="10" width="15" style="1" customWidth="1"/>
    <col min="11" max="11" width="15.5" style="1"/>
    <col min="12" max="12" width="15" style="1" customWidth="1"/>
    <col min="13" max="13" width="15.1640625" style="1" customWidth="1"/>
    <col min="14" max="14" width="14.83203125" style="1" customWidth="1"/>
    <col min="15" max="15" width="19" style="1" customWidth="1"/>
    <col min="16" max="16384" width="15.5" style="1"/>
  </cols>
  <sheetData>
    <row r="1" spans="1:15" x14ac:dyDescent="0.2">
      <c r="A1" s="25"/>
      <c r="B1" s="25"/>
      <c r="C1" s="29" t="s">
        <v>59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x14ac:dyDescent="0.2">
      <c r="A2" s="25"/>
      <c r="B2" s="25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x14ac:dyDescent="0.2">
      <c r="A3" s="25"/>
      <c r="B3" s="25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x14ac:dyDescent="0.2">
      <c r="A4" s="25"/>
      <c r="B4" s="25"/>
      <c r="C4" s="28" t="s">
        <v>110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x14ac:dyDescent="0.2">
      <c r="A5" s="25"/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x14ac:dyDescent="0.2">
      <c r="A6" s="25"/>
      <c r="B6" s="25"/>
      <c r="C6" s="28" t="s">
        <v>111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customHeight="1" x14ac:dyDescent="0.2">
      <c r="A7" s="25"/>
      <c r="B7" s="25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35.25" customHeight="1" x14ac:dyDescent="0.2">
      <c r="A8" s="11" t="s">
        <v>60</v>
      </c>
      <c r="B8" s="11" t="s">
        <v>53</v>
      </c>
      <c r="C8" s="12" t="s">
        <v>1</v>
      </c>
      <c r="D8" s="12" t="s">
        <v>2</v>
      </c>
      <c r="E8" s="12" t="s">
        <v>3</v>
      </c>
      <c r="F8" s="12" t="s">
        <v>4</v>
      </c>
      <c r="G8" s="12" t="s">
        <v>5</v>
      </c>
      <c r="H8" s="12" t="s">
        <v>6</v>
      </c>
      <c r="I8" s="12" t="s">
        <v>7</v>
      </c>
      <c r="J8" s="12" t="s">
        <v>8</v>
      </c>
      <c r="K8" s="12" t="s">
        <v>9</v>
      </c>
      <c r="L8" s="12" t="s">
        <v>10</v>
      </c>
      <c r="M8" s="12" t="s">
        <v>11</v>
      </c>
      <c r="N8" s="12" t="s">
        <v>12</v>
      </c>
      <c r="O8" s="12" t="s">
        <v>57</v>
      </c>
    </row>
    <row r="9" spans="1:15" ht="14.1" customHeight="1" x14ac:dyDescent="0.2">
      <c r="A9" s="13" t="s">
        <v>85</v>
      </c>
      <c r="B9" s="15" t="s">
        <v>33</v>
      </c>
      <c r="C9" s="21">
        <v>41674</v>
      </c>
      <c r="D9" s="21">
        <v>41666</v>
      </c>
      <c r="E9" s="21">
        <v>41666</v>
      </c>
      <c r="F9" s="21">
        <v>41666</v>
      </c>
      <c r="G9" s="21">
        <v>41666</v>
      </c>
      <c r="H9" s="21">
        <v>41666</v>
      </c>
      <c r="I9" s="21">
        <v>41666</v>
      </c>
      <c r="J9" s="21">
        <v>41666</v>
      </c>
      <c r="K9" s="21">
        <v>41666</v>
      </c>
      <c r="L9" s="21">
        <v>41666</v>
      </c>
      <c r="M9" s="21">
        <v>41666</v>
      </c>
      <c r="N9" s="21">
        <v>41666</v>
      </c>
      <c r="O9" s="22">
        <f>SUM(C9:N9)</f>
        <v>500000</v>
      </c>
    </row>
    <row r="10" spans="1:15" s="3" customFormat="1" ht="29.25" customHeight="1" x14ac:dyDescent="0.2">
      <c r="A10" s="13" t="s">
        <v>86</v>
      </c>
      <c r="B10" s="15" t="s">
        <v>34</v>
      </c>
      <c r="C10" s="21">
        <v>624</v>
      </c>
      <c r="D10" s="21">
        <v>621</v>
      </c>
      <c r="E10" s="21">
        <v>621</v>
      </c>
      <c r="F10" s="21">
        <v>621</v>
      </c>
      <c r="G10" s="21">
        <v>621</v>
      </c>
      <c r="H10" s="21">
        <v>621</v>
      </c>
      <c r="I10" s="21">
        <v>621</v>
      </c>
      <c r="J10" s="21">
        <v>621</v>
      </c>
      <c r="K10" s="21">
        <v>621</v>
      </c>
      <c r="L10" s="21">
        <v>621</v>
      </c>
      <c r="M10" s="21">
        <v>621</v>
      </c>
      <c r="N10" s="21">
        <v>621</v>
      </c>
      <c r="O10" s="22">
        <f t="shared" ref="O10:O30" si="0">SUM(C10:N10)</f>
        <v>7455</v>
      </c>
    </row>
    <row r="11" spans="1:15" ht="14.1" customHeight="1" x14ac:dyDescent="0.2">
      <c r="A11" s="13" t="s">
        <v>87</v>
      </c>
      <c r="B11" s="15" t="s">
        <v>35</v>
      </c>
      <c r="C11" s="21">
        <v>5175</v>
      </c>
      <c r="D11" s="21">
        <v>5173</v>
      </c>
      <c r="E11" s="21">
        <v>5173</v>
      </c>
      <c r="F11" s="21">
        <v>5173</v>
      </c>
      <c r="G11" s="21">
        <v>5173</v>
      </c>
      <c r="H11" s="21">
        <v>5173</v>
      </c>
      <c r="I11" s="21">
        <v>5173</v>
      </c>
      <c r="J11" s="21">
        <v>5173</v>
      </c>
      <c r="K11" s="21">
        <v>5173</v>
      </c>
      <c r="L11" s="21">
        <v>5173</v>
      </c>
      <c r="M11" s="21">
        <v>5173</v>
      </c>
      <c r="N11" s="21">
        <v>5173</v>
      </c>
      <c r="O11" s="22">
        <f t="shared" si="0"/>
        <v>62078</v>
      </c>
    </row>
    <row r="12" spans="1:15" ht="21" customHeight="1" x14ac:dyDescent="0.2">
      <c r="A12" s="13" t="s">
        <v>88</v>
      </c>
      <c r="B12" s="15" t="s">
        <v>108</v>
      </c>
      <c r="C12" s="21">
        <v>20837</v>
      </c>
      <c r="D12" s="21">
        <v>20833</v>
      </c>
      <c r="E12" s="21">
        <v>20833</v>
      </c>
      <c r="F12" s="21">
        <v>20833</v>
      </c>
      <c r="G12" s="21">
        <v>20833</v>
      </c>
      <c r="H12" s="21">
        <v>20833</v>
      </c>
      <c r="I12" s="21">
        <v>20833</v>
      </c>
      <c r="J12" s="21">
        <v>20833</v>
      </c>
      <c r="K12" s="21">
        <v>20833</v>
      </c>
      <c r="L12" s="21">
        <v>20833</v>
      </c>
      <c r="M12" s="21">
        <v>20833</v>
      </c>
      <c r="N12" s="21">
        <v>20833</v>
      </c>
      <c r="O12" s="22">
        <f t="shared" si="0"/>
        <v>250000</v>
      </c>
    </row>
    <row r="13" spans="1:15" x14ac:dyDescent="0.2">
      <c r="A13" s="13" t="s">
        <v>89</v>
      </c>
      <c r="B13" s="15" t="s">
        <v>36</v>
      </c>
      <c r="C13" s="21">
        <v>100</v>
      </c>
      <c r="D13" s="21">
        <v>100</v>
      </c>
      <c r="E13" s="21">
        <v>100</v>
      </c>
      <c r="F13" s="21">
        <v>100</v>
      </c>
      <c r="G13" s="21">
        <v>100</v>
      </c>
      <c r="H13" s="21">
        <v>100</v>
      </c>
      <c r="I13" s="21">
        <v>100</v>
      </c>
      <c r="J13" s="21">
        <v>100</v>
      </c>
      <c r="K13" s="21">
        <v>100</v>
      </c>
      <c r="L13" s="21">
        <v>100</v>
      </c>
      <c r="M13" s="21">
        <v>100</v>
      </c>
      <c r="N13" s="21">
        <v>100</v>
      </c>
      <c r="O13" s="22">
        <f t="shared" si="0"/>
        <v>1200</v>
      </c>
    </row>
    <row r="14" spans="1:15" x14ac:dyDescent="0.2">
      <c r="A14" s="13" t="s">
        <v>90</v>
      </c>
      <c r="B14" s="17" t="s">
        <v>37</v>
      </c>
      <c r="C14" s="21">
        <v>300</v>
      </c>
      <c r="D14" s="21">
        <v>300</v>
      </c>
      <c r="E14" s="21">
        <v>300</v>
      </c>
      <c r="F14" s="21">
        <v>300</v>
      </c>
      <c r="G14" s="21">
        <v>300</v>
      </c>
      <c r="H14" s="21">
        <v>300</v>
      </c>
      <c r="I14" s="21">
        <v>300</v>
      </c>
      <c r="J14" s="21">
        <v>300</v>
      </c>
      <c r="K14" s="21">
        <v>300</v>
      </c>
      <c r="L14" s="21">
        <v>300</v>
      </c>
      <c r="M14" s="21">
        <v>300</v>
      </c>
      <c r="N14" s="21">
        <v>300</v>
      </c>
      <c r="O14" s="22">
        <f t="shared" si="0"/>
        <v>3600</v>
      </c>
    </row>
    <row r="15" spans="1:15" x14ac:dyDescent="0.2">
      <c r="A15" s="13" t="s">
        <v>91</v>
      </c>
      <c r="B15" s="17" t="s">
        <v>38</v>
      </c>
      <c r="C15" s="21">
        <v>57500</v>
      </c>
      <c r="D15" s="21">
        <v>57500</v>
      </c>
      <c r="E15" s="21">
        <v>57500</v>
      </c>
      <c r="F15" s="21">
        <v>57500</v>
      </c>
      <c r="G15" s="21">
        <v>57500</v>
      </c>
      <c r="H15" s="21">
        <v>57500</v>
      </c>
      <c r="I15" s="21">
        <v>57500</v>
      </c>
      <c r="J15" s="21">
        <v>57500</v>
      </c>
      <c r="K15" s="21">
        <v>57500</v>
      </c>
      <c r="L15" s="21">
        <v>57500</v>
      </c>
      <c r="M15" s="21">
        <v>57500</v>
      </c>
      <c r="N15" s="21">
        <v>57500</v>
      </c>
      <c r="O15" s="22">
        <f t="shared" si="0"/>
        <v>690000</v>
      </c>
    </row>
    <row r="16" spans="1:15" x14ac:dyDescent="0.2">
      <c r="A16" s="13" t="s">
        <v>92</v>
      </c>
      <c r="B16" s="17" t="s">
        <v>109</v>
      </c>
      <c r="C16" s="21">
        <v>6250</v>
      </c>
      <c r="D16" s="21">
        <v>6250</v>
      </c>
      <c r="E16" s="21">
        <v>6250</v>
      </c>
      <c r="F16" s="21">
        <v>6250</v>
      </c>
      <c r="G16" s="21">
        <v>6250</v>
      </c>
      <c r="H16" s="21">
        <v>6250</v>
      </c>
      <c r="I16" s="21">
        <v>6250</v>
      </c>
      <c r="J16" s="21">
        <v>6250</v>
      </c>
      <c r="K16" s="21">
        <v>6250</v>
      </c>
      <c r="L16" s="21">
        <v>6250</v>
      </c>
      <c r="M16" s="21">
        <v>6250</v>
      </c>
      <c r="N16" s="21">
        <v>6250</v>
      </c>
      <c r="O16" s="22">
        <f t="shared" si="0"/>
        <v>75000</v>
      </c>
    </row>
    <row r="17" spans="1:15" x14ac:dyDescent="0.2">
      <c r="A17" s="13" t="s">
        <v>93</v>
      </c>
      <c r="B17" s="17" t="s">
        <v>39</v>
      </c>
      <c r="C17" s="21">
        <v>1000</v>
      </c>
      <c r="D17" s="21">
        <v>1000</v>
      </c>
      <c r="E17" s="21">
        <v>1000</v>
      </c>
      <c r="F17" s="21">
        <v>1000</v>
      </c>
      <c r="G17" s="21">
        <v>1000</v>
      </c>
      <c r="H17" s="21">
        <v>1000</v>
      </c>
      <c r="I17" s="21">
        <v>1000</v>
      </c>
      <c r="J17" s="21">
        <v>1000</v>
      </c>
      <c r="K17" s="21">
        <v>1000</v>
      </c>
      <c r="L17" s="21">
        <v>1000</v>
      </c>
      <c r="M17" s="21">
        <v>1000</v>
      </c>
      <c r="N17" s="21">
        <v>1000</v>
      </c>
      <c r="O17" s="22">
        <f t="shared" si="0"/>
        <v>12000</v>
      </c>
    </row>
    <row r="18" spans="1:15" s="3" customFormat="1" x14ac:dyDescent="0.2">
      <c r="A18" s="13" t="s">
        <v>94</v>
      </c>
      <c r="B18" s="17" t="s">
        <v>40</v>
      </c>
      <c r="C18" s="21">
        <v>8337</v>
      </c>
      <c r="D18" s="21">
        <v>8333</v>
      </c>
      <c r="E18" s="21">
        <v>8333</v>
      </c>
      <c r="F18" s="21">
        <v>8333</v>
      </c>
      <c r="G18" s="21">
        <v>8333</v>
      </c>
      <c r="H18" s="21">
        <v>8333</v>
      </c>
      <c r="I18" s="21">
        <v>8333</v>
      </c>
      <c r="J18" s="21">
        <v>8333</v>
      </c>
      <c r="K18" s="21">
        <v>8333</v>
      </c>
      <c r="L18" s="21">
        <v>8333</v>
      </c>
      <c r="M18" s="21">
        <v>8333</v>
      </c>
      <c r="N18" s="21">
        <v>8333</v>
      </c>
      <c r="O18" s="22">
        <f t="shared" si="0"/>
        <v>100000</v>
      </c>
    </row>
    <row r="19" spans="1:15" s="3" customFormat="1" ht="25.5" x14ac:dyDescent="0.2">
      <c r="A19" s="13" t="s">
        <v>95</v>
      </c>
      <c r="B19" s="18" t="s">
        <v>41</v>
      </c>
      <c r="C19" s="21">
        <v>11250</v>
      </c>
      <c r="D19" s="21">
        <v>11250</v>
      </c>
      <c r="E19" s="21">
        <v>11250</v>
      </c>
      <c r="F19" s="21">
        <v>11250</v>
      </c>
      <c r="G19" s="21">
        <v>11250</v>
      </c>
      <c r="H19" s="21">
        <v>11250</v>
      </c>
      <c r="I19" s="21">
        <v>11250</v>
      </c>
      <c r="J19" s="21">
        <v>11250</v>
      </c>
      <c r="K19" s="21">
        <v>11250</v>
      </c>
      <c r="L19" s="21">
        <v>11250</v>
      </c>
      <c r="M19" s="21">
        <v>11250</v>
      </c>
      <c r="N19" s="21">
        <v>11250</v>
      </c>
      <c r="O19" s="22">
        <f t="shared" si="0"/>
        <v>135000</v>
      </c>
    </row>
    <row r="20" spans="1:15" s="3" customFormat="1" ht="42.75" customHeight="1" x14ac:dyDescent="0.2">
      <c r="A20" s="19" t="s">
        <v>112</v>
      </c>
      <c r="B20" s="18" t="s">
        <v>114</v>
      </c>
      <c r="C20" s="21">
        <v>5625</v>
      </c>
      <c r="D20" s="21">
        <v>5625</v>
      </c>
      <c r="E20" s="21">
        <v>5625</v>
      </c>
      <c r="F20" s="21">
        <v>5625</v>
      </c>
      <c r="G20" s="21">
        <v>5625</v>
      </c>
      <c r="H20" s="21">
        <v>5625</v>
      </c>
      <c r="I20" s="21">
        <v>5625</v>
      </c>
      <c r="J20" s="21">
        <v>5625</v>
      </c>
      <c r="K20" s="21">
        <v>5625</v>
      </c>
      <c r="L20" s="21">
        <v>5625</v>
      </c>
      <c r="M20" s="21">
        <v>5625</v>
      </c>
      <c r="N20" s="21">
        <v>5625</v>
      </c>
      <c r="O20" s="22">
        <f t="shared" si="0"/>
        <v>67500</v>
      </c>
    </row>
    <row r="21" spans="1:15" s="3" customFormat="1" ht="42.75" customHeight="1" x14ac:dyDescent="0.2">
      <c r="A21" s="19" t="s">
        <v>113</v>
      </c>
      <c r="B21" s="18" t="s">
        <v>115</v>
      </c>
      <c r="C21" s="21">
        <v>5625</v>
      </c>
      <c r="D21" s="21">
        <v>5625</v>
      </c>
      <c r="E21" s="21">
        <v>5625</v>
      </c>
      <c r="F21" s="21">
        <v>5625</v>
      </c>
      <c r="G21" s="21">
        <v>5625</v>
      </c>
      <c r="H21" s="21">
        <v>5625</v>
      </c>
      <c r="I21" s="21">
        <v>5625</v>
      </c>
      <c r="J21" s="21">
        <v>5625</v>
      </c>
      <c r="K21" s="21">
        <v>5625</v>
      </c>
      <c r="L21" s="21">
        <v>5625</v>
      </c>
      <c r="M21" s="21">
        <v>5625</v>
      </c>
      <c r="N21" s="21">
        <v>5625</v>
      </c>
      <c r="O21" s="22">
        <f t="shared" si="0"/>
        <v>67500</v>
      </c>
    </row>
    <row r="22" spans="1:15" s="3" customFormat="1" ht="38.25" x14ac:dyDescent="0.2">
      <c r="A22" s="13" t="s">
        <v>96</v>
      </c>
      <c r="B22" s="18" t="s">
        <v>42</v>
      </c>
      <c r="C22" s="21">
        <v>20837</v>
      </c>
      <c r="D22" s="21">
        <v>20833</v>
      </c>
      <c r="E22" s="21">
        <v>20833</v>
      </c>
      <c r="F22" s="21">
        <v>20833</v>
      </c>
      <c r="G22" s="21">
        <v>20833</v>
      </c>
      <c r="H22" s="21">
        <v>20833</v>
      </c>
      <c r="I22" s="21">
        <v>20833</v>
      </c>
      <c r="J22" s="21">
        <v>20833</v>
      </c>
      <c r="K22" s="21">
        <v>20833</v>
      </c>
      <c r="L22" s="21">
        <v>20833</v>
      </c>
      <c r="M22" s="21">
        <v>20833</v>
      </c>
      <c r="N22" s="21">
        <v>20833</v>
      </c>
      <c r="O22" s="22">
        <f>SUM(C22:N22)</f>
        <v>250000</v>
      </c>
    </row>
    <row r="23" spans="1:15" ht="38.25" x14ac:dyDescent="0.2">
      <c r="A23" s="13" t="s">
        <v>97</v>
      </c>
      <c r="B23" s="18" t="s">
        <v>43</v>
      </c>
      <c r="C23" s="21">
        <v>13000</v>
      </c>
      <c r="D23" s="21">
        <v>13000</v>
      </c>
      <c r="E23" s="21">
        <v>13000</v>
      </c>
      <c r="F23" s="21">
        <v>13000</v>
      </c>
      <c r="G23" s="21">
        <v>13000</v>
      </c>
      <c r="H23" s="21">
        <v>13000</v>
      </c>
      <c r="I23" s="21">
        <v>13000</v>
      </c>
      <c r="J23" s="21">
        <v>13000</v>
      </c>
      <c r="K23" s="21">
        <v>13000</v>
      </c>
      <c r="L23" s="21">
        <v>13000</v>
      </c>
      <c r="M23" s="21">
        <v>13000</v>
      </c>
      <c r="N23" s="21">
        <v>13000</v>
      </c>
      <c r="O23" s="22">
        <f t="shared" si="0"/>
        <v>156000</v>
      </c>
    </row>
    <row r="24" spans="1:15" s="3" customFormat="1" x14ac:dyDescent="0.2">
      <c r="A24" s="13" t="s">
        <v>98</v>
      </c>
      <c r="B24" s="18" t="s">
        <v>44</v>
      </c>
      <c r="C24" s="21">
        <v>37500</v>
      </c>
      <c r="D24" s="21">
        <v>37500</v>
      </c>
      <c r="E24" s="21">
        <v>37500</v>
      </c>
      <c r="F24" s="21">
        <v>37500</v>
      </c>
      <c r="G24" s="21">
        <v>37500</v>
      </c>
      <c r="H24" s="21">
        <v>37500</v>
      </c>
      <c r="I24" s="21">
        <v>37500</v>
      </c>
      <c r="J24" s="21">
        <v>37500</v>
      </c>
      <c r="K24" s="21">
        <v>37500</v>
      </c>
      <c r="L24" s="21">
        <v>37500</v>
      </c>
      <c r="M24" s="21">
        <v>37500</v>
      </c>
      <c r="N24" s="21">
        <v>37500</v>
      </c>
      <c r="O24" s="22">
        <f t="shared" si="0"/>
        <v>450000</v>
      </c>
    </row>
    <row r="25" spans="1:15" s="3" customFormat="1" x14ac:dyDescent="0.2">
      <c r="A25" s="13" t="s">
        <v>99</v>
      </c>
      <c r="B25" s="17" t="s">
        <v>45</v>
      </c>
      <c r="C25" s="21">
        <v>5000</v>
      </c>
      <c r="D25" s="21">
        <v>5000</v>
      </c>
      <c r="E25" s="21">
        <v>5000</v>
      </c>
      <c r="F25" s="21">
        <v>5000</v>
      </c>
      <c r="G25" s="21">
        <v>5000</v>
      </c>
      <c r="H25" s="21">
        <v>5000</v>
      </c>
      <c r="I25" s="21">
        <v>5000</v>
      </c>
      <c r="J25" s="21">
        <v>5000</v>
      </c>
      <c r="K25" s="21">
        <v>5000</v>
      </c>
      <c r="L25" s="21">
        <v>5000</v>
      </c>
      <c r="M25" s="21">
        <v>5000</v>
      </c>
      <c r="N25" s="21">
        <v>5000</v>
      </c>
      <c r="O25" s="22">
        <f t="shared" si="0"/>
        <v>60000</v>
      </c>
    </row>
    <row r="26" spans="1:15" ht="25.5" x14ac:dyDescent="0.2">
      <c r="A26" s="13" t="s">
        <v>100</v>
      </c>
      <c r="B26" s="18" t="s">
        <v>46</v>
      </c>
      <c r="C26" s="21">
        <v>1833</v>
      </c>
      <c r="D26" s="21">
        <v>1833</v>
      </c>
      <c r="E26" s="21">
        <v>1833</v>
      </c>
      <c r="F26" s="21">
        <v>1833</v>
      </c>
      <c r="G26" s="21">
        <v>1833</v>
      </c>
      <c r="H26" s="21">
        <v>1833</v>
      </c>
      <c r="I26" s="21">
        <v>1833</v>
      </c>
      <c r="J26" s="21">
        <v>1833</v>
      </c>
      <c r="K26" s="21">
        <v>1833</v>
      </c>
      <c r="L26" s="21">
        <v>1833</v>
      </c>
      <c r="M26" s="21">
        <v>1833</v>
      </c>
      <c r="N26" s="21">
        <v>1833</v>
      </c>
      <c r="O26" s="22">
        <f t="shared" si="0"/>
        <v>21996</v>
      </c>
    </row>
    <row r="27" spans="1:15" x14ac:dyDescent="0.2">
      <c r="A27" s="13" t="s">
        <v>101</v>
      </c>
      <c r="B27" s="17" t="s">
        <v>47</v>
      </c>
      <c r="C27" s="21">
        <v>833</v>
      </c>
      <c r="D27" s="21">
        <v>833</v>
      </c>
      <c r="E27" s="21">
        <v>833</v>
      </c>
      <c r="F27" s="21">
        <v>833</v>
      </c>
      <c r="G27" s="21">
        <v>833</v>
      </c>
      <c r="H27" s="21">
        <v>833</v>
      </c>
      <c r="I27" s="21">
        <v>833</v>
      </c>
      <c r="J27" s="21">
        <v>833</v>
      </c>
      <c r="K27" s="21">
        <v>833</v>
      </c>
      <c r="L27" s="21">
        <v>833</v>
      </c>
      <c r="M27" s="21">
        <v>833</v>
      </c>
      <c r="N27" s="21">
        <v>833</v>
      </c>
      <c r="O27" s="22">
        <f t="shared" si="0"/>
        <v>9996</v>
      </c>
    </row>
    <row r="28" spans="1:15" x14ac:dyDescent="0.2">
      <c r="A28" s="13" t="s">
        <v>102</v>
      </c>
      <c r="B28" s="17" t="s">
        <v>48</v>
      </c>
      <c r="C28" s="21">
        <v>833</v>
      </c>
      <c r="D28" s="21">
        <v>833</v>
      </c>
      <c r="E28" s="21">
        <v>833</v>
      </c>
      <c r="F28" s="21">
        <v>833</v>
      </c>
      <c r="G28" s="21">
        <v>833</v>
      </c>
      <c r="H28" s="21">
        <v>833</v>
      </c>
      <c r="I28" s="21">
        <v>833</v>
      </c>
      <c r="J28" s="21">
        <v>833</v>
      </c>
      <c r="K28" s="21">
        <v>833</v>
      </c>
      <c r="L28" s="21">
        <v>833</v>
      </c>
      <c r="M28" s="21">
        <v>833</v>
      </c>
      <c r="N28" s="21">
        <v>833</v>
      </c>
      <c r="O28" s="22">
        <f t="shared" si="0"/>
        <v>9996</v>
      </c>
    </row>
    <row r="29" spans="1:15" x14ac:dyDescent="0.2">
      <c r="A29" s="13" t="s">
        <v>103</v>
      </c>
      <c r="B29" s="17" t="s">
        <v>49</v>
      </c>
      <c r="C29" s="21">
        <v>833</v>
      </c>
      <c r="D29" s="21">
        <v>833</v>
      </c>
      <c r="E29" s="21">
        <v>833</v>
      </c>
      <c r="F29" s="21">
        <v>833</v>
      </c>
      <c r="G29" s="21">
        <v>833</v>
      </c>
      <c r="H29" s="21">
        <v>833</v>
      </c>
      <c r="I29" s="21">
        <v>833</v>
      </c>
      <c r="J29" s="21">
        <v>833</v>
      </c>
      <c r="K29" s="21">
        <v>833</v>
      </c>
      <c r="L29" s="21">
        <v>833</v>
      </c>
      <c r="M29" s="21">
        <v>833</v>
      </c>
      <c r="N29" s="21">
        <v>833</v>
      </c>
      <c r="O29" s="22">
        <f t="shared" si="0"/>
        <v>9996</v>
      </c>
    </row>
    <row r="30" spans="1:15" x14ac:dyDescent="0.2">
      <c r="A30" s="13" t="s">
        <v>104</v>
      </c>
      <c r="B30" s="17" t="s">
        <v>50</v>
      </c>
      <c r="C30" s="21">
        <v>833</v>
      </c>
      <c r="D30" s="21">
        <v>833</v>
      </c>
      <c r="E30" s="21">
        <v>833</v>
      </c>
      <c r="F30" s="21">
        <v>833</v>
      </c>
      <c r="G30" s="21">
        <v>833</v>
      </c>
      <c r="H30" s="21">
        <v>833</v>
      </c>
      <c r="I30" s="21">
        <v>833</v>
      </c>
      <c r="J30" s="21">
        <v>833</v>
      </c>
      <c r="K30" s="21">
        <v>833</v>
      </c>
      <c r="L30" s="21">
        <v>833</v>
      </c>
      <c r="M30" s="21">
        <v>833</v>
      </c>
      <c r="N30" s="21">
        <v>833</v>
      </c>
      <c r="O30" s="22">
        <f t="shared" si="0"/>
        <v>9996</v>
      </c>
    </row>
    <row r="31" spans="1:15" x14ac:dyDescent="0.2">
      <c r="A31" s="13" t="s">
        <v>105</v>
      </c>
      <c r="B31" s="17" t="s">
        <v>54</v>
      </c>
      <c r="C31" s="21">
        <v>140000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2">
        <v>140000</v>
      </c>
    </row>
    <row r="32" spans="1:15" x14ac:dyDescent="0.2">
      <c r="A32" s="13" t="s">
        <v>106</v>
      </c>
      <c r="B32" s="17" t="s">
        <v>51</v>
      </c>
      <c r="C32" s="21">
        <v>5833.33</v>
      </c>
      <c r="D32" s="21">
        <v>5833.33</v>
      </c>
      <c r="E32" s="21">
        <v>5833.33</v>
      </c>
      <c r="F32" s="21">
        <v>5833.33</v>
      </c>
      <c r="G32" s="21">
        <v>5833.33</v>
      </c>
      <c r="H32" s="21">
        <v>5833.33</v>
      </c>
      <c r="I32" s="21">
        <v>5833.33</v>
      </c>
      <c r="J32" s="21">
        <v>5833.33</v>
      </c>
      <c r="K32" s="21">
        <v>5833.33</v>
      </c>
      <c r="L32" s="21">
        <v>5833.33</v>
      </c>
      <c r="M32" s="21">
        <v>5833.33</v>
      </c>
      <c r="N32" s="21">
        <v>5833.33</v>
      </c>
      <c r="O32" s="22">
        <v>70000</v>
      </c>
    </row>
    <row r="33" spans="1:16" s="3" customFormat="1" ht="25.5" x14ac:dyDescent="0.2">
      <c r="A33" s="13" t="s">
        <v>107</v>
      </c>
      <c r="B33" s="18" t="s">
        <v>52</v>
      </c>
      <c r="C33" s="21">
        <v>2083</v>
      </c>
      <c r="D33" s="21">
        <v>2083</v>
      </c>
      <c r="E33" s="21">
        <v>2083</v>
      </c>
      <c r="F33" s="21">
        <v>2083</v>
      </c>
      <c r="G33" s="21">
        <v>2083</v>
      </c>
      <c r="H33" s="21">
        <v>2083</v>
      </c>
      <c r="I33" s="21">
        <v>2083</v>
      </c>
      <c r="J33" s="21">
        <v>2083</v>
      </c>
      <c r="K33" s="21">
        <v>2083</v>
      </c>
      <c r="L33" s="21">
        <v>2083</v>
      </c>
      <c r="M33" s="21">
        <v>2083</v>
      </c>
      <c r="N33" s="21">
        <v>2083</v>
      </c>
      <c r="O33" s="22">
        <f>SUM(C33:N33)</f>
        <v>24996</v>
      </c>
      <c r="P33" s="20"/>
    </row>
    <row r="34" spans="1:16" s="3" customFormat="1" x14ac:dyDescent="0.2">
      <c r="A34" s="2"/>
      <c r="B34" s="5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7"/>
    </row>
    <row r="36" spans="1:16" x14ac:dyDescent="0.2">
      <c r="B36" s="26" t="s">
        <v>84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6" x14ac:dyDescent="0.2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6" x14ac:dyDescent="0.2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</sheetData>
  <mergeCells count="5">
    <mergeCell ref="A1:B7"/>
    <mergeCell ref="C1:O3"/>
    <mergeCell ref="C4:O5"/>
    <mergeCell ref="C6:O7"/>
    <mergeCell ref="B36:O3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20000</vt:lpstr>
      <vt:lpstr>30000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terminal1</dc:creator>
  <cp:keywords>TCPDF</cp:keywords>
  <cp:lastModifiedBy>Usuario</cp:lastModifiedBy>
  <cp:lastPrinted>2024-04-11T19:37:05Z</cp:lastPrinted>
  <dcterms:created xsi:type="dcterms:W3CDTF">2016-12-02T13:04:00Z</dcterms:created>
  <dcterms:modified xsi:type="dcterms:W3CDTF">2024-04-11T20:59:06Z</dcterms:modified>
</cp:coreProperties>
</file>