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ayda\Desktop\2025\COMITE ADQUISICIONES\PRESUPUESTO 2025\"/>
    </mc:Choice>
  </mc:AlternateContent>
  <bookViews>
    <workbookView xWindow="0" yWindow="0" windowWidth="20490" windowHeight="7530" activeTab="2"/>
  </bookViews>
  <sheets>
    <sheet name="CAPITULO 20000" sheetId="1" r:id="rId1"/>
    <sheet name="CAPITULO 30000" sheetId="2" r:id="rId2"/>
    <sheet name="CAPITULO 40000" sheetId="3" r:id="rId3"/>
  </sheets>
  <calcPr calcId="162913"/>
</workbook>
</file>

<file path=xl/calcChain.xml><?xml version="1.0" encoding="utf-8"?>
<calcChain xmlns="http://schemas.openxmlformats.org/spreadsheetml/2006/main">
  <c r="O28" i="2" l="1"/>
  <c r="O14" i="2"/>
  <c r="O9" i="3" l="1"/>
  <c r="O39" i="2"/>
  <c r="O38" i="2"/>
  <c r="O37" i="2"/>
  <c r="O36" i="2"/>
  <c r="O35" i="2"/>
  <c r="O34" i="2"/>
  <c r="O33" i="2"/>
  <c r="O32" i="2"/>
  <c r="O31" i="2"/>
  <c r="O30" i="2"/>
  <c r="O29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3" i="2"/>
  <c r="O12" i="2"/>
  <c r="O11" i="2"/>
  <c r="O10" i="2"/>
  <c r="O9" i="2"/>
  <c r="O18" i="1"/>
  <c r="O17" i="1"/>
  <c r="O16" i="1"/>
  <c r="O15" i="1"/>
  <c r="O14" i="1"/>
  <c r="O13" i="1"/>
  <c r="O12" i="1"/>
  <c r="O11" i="1"/>
  <c r="O10" i="1"/>
  <c r="O9" i="1"/>
</calcChain>
</file>

<file path=xl/sharedStrings.xml><?xml version="1.0" encoding="utf-8"?>
<sst xmlns="http://schemas.openxmlformats.org/spreadsheetml/2006/main" count="163" uniqueCount="114">
  <si>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</si>
  <si>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PARTIDA</t>
  </si>
  <si>
    <t>CONCEPTO</t>
  </si>
  <si>
    <t>Materiales, útiles y equipos menores de oficina</t>
  </si>
  <si>
    <t>ENE</t>
  </si>
  <si>
    <t>FEB</t>
  </si>
  <si>
    <t>MARZ</t>
  </si>
  <si>
    <t>ABRIL</t>
  </si>
  <si>
    <t>MAY</t>
  </si>
  <si>
    <t>JUN</t>
  </si>
  <si>
    <t>JUL</t>
  </si>
  <si>
    <t>AGO</t>
  </si>
  <si>
    <t>SEP</t>
  </si>
  <si>
    <t>OCT</t>
  </si>
  <si>
    <t>NOV</t>
  </si>
  <si>
    <t>DIC</t>
  </si>
  <si>
    <t>TOTAL</t>
  </si>
  <si>
    <t xml:space="preserve"> </t>
  </si>
  <si>
    <t>CLAVE DE DEPENDENCIA:</t>
  </si>
  <si>
    <t>DEPENDENCIA:</t>
  </si>
  <si>
    <t>NOTA  2 :     CONSIDERAR TODAS LAS PARTIDAS AUTORIZADAS EN SU PRESUPUESTO</t>
  </si>
  <si>
    <t>MATERIALES Y SUMINISTROS</t>
  </si>
  <si>
    <t xml:space="preserve">Materiales y útiles de impresión </t>
  </si>
  <si>
    <t>NOTA  3 :     SE DEBERÁ LLENAR UNA HOJA POR SEPARADO DE CADA CAPITULO EN EL MISMO ARCHIVO.</t>
  </si>
  <si>
    <t>NOTA  1 : La información complementaria solicitada en los artículos 15, 16 y 18 de la Ley de Adquisiciones, Arrendamientos y Servicios del Sector Público del Estado de Colima, se encuentra en la Matriz de indicadores de resultados (MIR) del ante proyecto de Presupuesto del Gobierno del Estado de Colima y en el Plan Estatal de Desarrollo 2021-2027.</t>
  </si>
  <si>
    <t>080301</t>
  </si>
  <si>
    <t>SUBSECRETARÍA DE TURISMO</t>
  </si>
  <si>
    <t>020101001</t>
  </si>
  <si>
    <t>020102001</t>
  </si>
  <si>
    <t>020104001</t>
  </si>
  <si>
    <t>020106001</t>
  </si>
  <si>
    <t>Materiales sanitarios y de limpieza</t>
  </si>
  <si>
    <t>020201006</t>
  </si>
  <si>
    <t>Gastos menores de alimentos</t>
  </si>
  <si>
    <t>020601001</t>
  </si>
  <si>
    <t>Combustibles, lubricantes y aditivos</t>
  </si>
  <si>
    <t>020701001</t>
  </si>
  <si>
    <t>020701002</t>
  </si>
  <si>
    <t>020906001</t>
  </si>
  <si>
    <t>Refacciones y accesorios menores de equipo de transporte</t>
  </si>
  <si>
    <t>020906002</t>
  </si>
  <si>
    <t>Llantas de equipo de transporte</t>
  </si>
  <si>
    <t>SERVICIOS GENERALES</t>
  </si>
  <si>
    <t>030101001</t>
  </si>
  <si>
    <t>Servicio de energía eléctrica</t>
  </si>
  <si>
    <t>030103001</t>
  </si>
  <si>
    <t>Servicio de agua potable, drenaje y alcantarillado</t>
  </si>
  <si>
    <t>030104001</t>
  </si>
  <si>
    <t xml:space="preserve">Telefonía tradicional </t>
  </si>
  <si>
    <t>030107001</t>
  </si>
  <si>
    <t>030108002</t>
  </si>
  <si>
    <t>Servicios de mensajería y paquetería</t>
  </si>
  <si>
    <t>030202001</t>
  </si>
  <si>
    <t>Arrendamiento de edificios y locales</t>
  </si>
  <si>
    <t>030203001</t>
  </si>
  <si>
    <t>Arrendamiento de muebles y equipo de oficina</t>
  </si>
  <si>
    <t>030209001</t>
  </si>
  <si>
    <t>Otros arrendamientos</t>
  </si>
  <si>
    <t>030304001</t>
  </si>
  <si>
    <t>Servicios de capacitación</t>
  </si>
  <si>
    <t>030306001</t>
  </si>
  <si>
    <t>Publicaciones e impresiones oficiales</t>
  </si>
  <si>
    <t>030306004</t>
  </si>
  <si>
    <t>Impresión elaboración de material informativo</t>
  </si>
  <si>
    <t>030405001</t>
  </si>
  <si>
    <t>Seguros y Fianzas</t>
  </si>
  <si>
    <t>030501001</t>
  </si>
  <si>
    <t>Conservación y mantenimiento menor de inmuebles</t>
  </si>
  <si>
    <t>030502002</t>
  </si>
  <si>
    <t>Instalación, reparación y mantenimiento de mobiliario y equipo de administración, educacional y recreativo</t>
  </si>
  <si>
    <t>030502003</t>
  </si>
  <si>
    <t>Mantenimiento de mobiliario de administración, educacional y recreativo</t>
  </si>
  <si>
    <t>030503001</t>
  </si>
  <si>
    <t>Instalación, reparación y mantenimiento de equipo de cómputo y tecnología de la información</t>
  </si>
  <si>
    <t>030505001</t>
  </si>
  <si>
    <t>Reparación, mantenimiento y conservación de vehículos y equipo de transporte</t>
  </si>
  <si>
    <t>030509001</t>
  </si>
  <si>
    <t>Servicios de jardinería y fumigación</t>
  </si>
  <si>
    <t>030603001</t>
  </si>
  <si>
    <t>030701001</t>
  </si>
  <si>
    <t>Pasajes aéreos</t>
  </si>
  <si>
    <t>030702001</t>
  </si>
  <si>
    <t>030705001</t>
  </si>
  <si>
    <t>Viáticos nacionales</t>
  </si>
  <si>
    <t>030803001</t>
  </si>
  <si>
    <t>Congresos, cursos y eventos</t>
  </si>
  <si>
    <t>030805001</t>
  </si>
  <si>
    <t>Gastos de representación</t>
  </si>
  <si>
    <t>030901001</t>
  </si>
  <si>
    <t>030902001</t>
  </si>
  <si>
    <t>Impuestos, derechos y cuotas</t>
  </si>
  <si>
    <t>030909001</t>
  </si>
  <si>
    <t>Promoción y desarrollo</t>
  </si>
  <si>
    <t>030909003</t>
  </si>
  <si>
    <t>Gastos complementarios para servicios generales</t>
  </si>
  <si>
    <t xml:space="preserve">TRANSFERENCIAS </t>
  </si>
  <si>
    <t>040109002</t>
  </si>
  <si>
    <t xml:space="preserve">PROGRAMA ANUAL DE ADQUISICIONES ARRENDAMIENTOS Y SERVICIOS DEL SECTOR PÚBLICO DEL ESTADO DE COLIMA      </t>
  </si>
  <si>
    <t xml:space="preserve">       PROGRAMA ANUAL DE ADQUISICIONES ARRENDAMIENTOS Y SERVICIOS DEL SECTOR PÚBLICO DEL ESTADO DE COLIMA      </t>
  </si>
  <si>
    <t xml:space="preserve"> EJERCICIO FISCAL 2025</t>
  </si>
  <si>
    <t>030308001</t>
  </si>
  <si>
    <t>030502001</t>
  </si>
  <si>
    <t>030508001</t>
  </si>
  <si>
    <t>Servicio de acceso a internet y redes y procesamiento de información</t>
  </si>
  <si>
    <t>Servicios de vigilancia</t>
  </si>
  <si>
    <t>Servicios de lavanderia, limpieza e higiene</t>
  </si>
  <si>
    <t>Materiales y accesorios menores de equipo de cómputo</t>
  </si>
  <si>
    <t xml:space="preserve">Vestuario y uniformes </t>
  </si>
  <si>
    <t>Vestuario y uniformes oficiales</t>
  </si>
  <si>
    <t>Reparación y mantenimiento de mobiliario y equipo de administración, educacional y recreativo</t>
  </si>
  <si>
    <t>Servicio de creatividad, preproducción de publicidad, exepto internet</t>
  </si>
  <si>
    <t>Pasajes terrestres</t>
  </si>
  <si>
    <t>Servicios de defunción y gastos funerales</t>
  </si>
  <si>
    <t>Fideicomiso para la Promoción Turística del Estado de Colima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</si>
</sst>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1"/>
      <color theme="1"/>
      <name val="Tw Cen MT"/>
      <family val="2"/>
    </font>
    <font>
      <b/>
      <sz val="11"/>
      <color theme="1"/>
      <name val="Tw Cen MT"/>
      <family val="2"/>
    </font>
    <font>
      <b/>
      <sz val="10"/>
      <color theme="1"/>
      <name val="Tw Cen MT"/>
      <family val="2"/>
    </font>
    <font>
      <sz val="10"/>
      <color theme="1"/>
      <name val="Tw Cen MT"/>
      <family val="2"/>
    </font>
    <font>
      <b/>
      <sz val="20"/>
      <color rgb="FFFF0000"/>
      <name val="Calibri"/>
      <family val="2"/>
      <scheme val="minor"/>
    </font>
    <font>
      <b/>
      <sz val="16"/>
      <color theme="1"/>
      <name val="Tw Cen MT"/>
      <family val="2"/>
    </font>
    <font>
      <b/>
      <sz val="18"/>
      <name val="Tw Cen MT"/>
      <family val="2"/>
    </font>
    <font>
      <b/>
      <sz val="16"/>
      <name val="Tw Cen MT"/>
      <family val="2"/>
    </font>
    <font>
      <sz val="11"/>
      <name val="Tw Cen MT"/>
      <family val="2"/>
    </font>
    <font>
      <b/>
      <sz val="14"/>
      <color theme="1"/>
      <name val="Tw Cen MT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9" xfId="0" applyFont="1" applyBorder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" fillId="0" borderId="8" xfId="0" applyFont="1" applyBorder="1" applyAlignment="1">
      <alignment wrapText="1"/>
    </xf>
    <xf numFmtId="0" fontId="1" fillId="0" borderId="7" xfId="0" applyFont="1" applyBorder="1"/>
    <xf numFmtId="0" fontId="1" fillId="0" borderId="0" xfId="0" applyFont="1"/>
    <xf numFmtId="0" fontId="4" fillId="0" borderId="1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4" fillId="0" borderId="13" xfId="0" applyFont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5" fillId="0" borderId="0" xfId="0" applyFont="1"/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/>
    </xf>
    <xf numFmtId="4" fontId="11" fillId="0" borderId="1" xfId="0" applyNumberFormat="1" applyFont="1" applyBorder="1" applyAlignment="1">
      <alignment vertical="center"/>
    </xf>
    <xf numFmtId="4" fontId="0" fillId="0" borderId="1" xfId="0" applyNumberFormat="1" applyFill="1" applyBorder="1" applyAlignment="1">
      <alignment vertical="center"/>
    </xf>
    <xf numFmtId="0" fontId="4" fillId="0" borderId="1" xfId="0" applyNumberFormat="1" applyFont="1" applyBorder="1" applyAlignment="1">
      <alignment vertical="center" wrapText="1"/>
    </xf>
    <xf numFmtId="0" fontId="0" fillId="0" borderId="1" xfId="0" applyNumberFormat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49" fontId="4" fillId="0" borderId="6" xfId="0" applyNumberFormat="1" applyFont="1" applyBorder="1" applyAlignment="1">
      <alignment vertical="center" wrapText="1"/>
    </xf>
    <xf numFmtId="4" fontId="1" fillId="0" borderId="7" xfId="0" applyNumberFormat="1" applyFont="1" applyBorder="1" applyAlignment="1">
      <alignment vertical="center" wrapText="1"/>
    </xf>
    <xf numFmtId="4" fontId="0" fillId="0" borderId="7" xfId="0" applyNumberForma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Border="1"/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4" fontId="1" fillId="0" borderId="0" xfId="0" applyNumberFormat="1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1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vertical="center" wrapText="1"/>
    </xf>
    <xf numFmtId="0" fontId="4" fillId="0" borderId="11" xfId="0" applyNumberFormat="1" applyFont="1" applyBorder="1" applyAlignment="1">
      <alignment vertical="center" wrapText="1"/>
    </xf>
    <xf numFmtId="4" fontId="0" fillId="0" borderId="11" xfId="0" applyNumberFormat="1" applyBorder="1" applyAlignment="1">
      <alignment vertical="center" wrapText="1"/>
    </xf>
    <xf numFmtId="4" fontId="0" fillId="0" borderId="12" xfId="0" applyNumberFormat="1" applyFill="1" applyBorder="1" applyAlignment="1">
      <alignment vertical="center" wrapText="1"/>
    </xf>
    <xf numFmtId="4" fontId="11" fillId="0" borderId="1" xfId="0" applyNumberFormat="1" applyFont="1" applyFill="1" applyBorder="1" applyAlignment="1">
      <alignment vertical="center"/>
    </xf>
    <xf numFmtId="4" fontId="0" fillId="0" borderId="0" xfId="0" applyNumberFormat="1" applyFont="1" applyBorder="1" applyAlignment="1">
      <alignment wrapText="1"/>
    </xf>
    <xf numFmtId="4" fontId="0" fillId="0" borderId="0" xfId="0" applyNumberFormat="1" applyFont="1" applyBorder="1"/>
    <xf numFmtId="4" fontId="0" fillId="0" borderId="11" xfId="0" applyNumberFormat="1" applyBorder="1" applyAlignment="1">
      <alignment vertical="center"/>
    </xf>
    <xf numFmtId="49" fontId="4" fillId="0" borderId="0" xfId="0" applyNumberFormat="1" applyFont="1" applyBorder="1" applyAlignment="1">
      <alignment horizontal="center" vertical="center" wrapText="1"/>
    </xf>
    <xf numFmtId="4" fontId="0" fillId="0" borderId="0" xfId="0" applyNumberFormat="1" applyFill="1" applyBorder="1" applyAlignment="1">
      <alignment horizontal="right"/>
    </xf>
    <xf numFmtId="4" fontId="9" fillId="0" borderId="12" xfId="0" applyNumberFormat="1" applyFont="1" applyBorder="1" applyAlignment="1">
      <alignment vertical="center" wrapText="1"/>
    </xf>
    <xf numFmtId="4" fontId="0" fillId="0" borderId="7" xfId="0" applyNumberFormat="1" applyBorder="1" applyAlignment="1">
      <alignment vertical="center"/>
    </xf>
    <xf numFmtId="4" fontId="11" fillId="0" borderId="7" xfId="0" applyNumberFormat="1" applyFont="1" applyBorder="1" applyAlignment="1">
      <alignment vertical="center"/>
    </xf>
    <xf numFmtId="4" fontId="0" fillId="0" borderId="7" xfId="0" applyNumberFormat="1" applyFill="1" applyBorder="1" applyAlignment="1">
      <alignment vertical="center"/>
    </xf>
    <xf numFmtId="4" fontId="0" fillId="0" borderId="12" xfId="0" applyNumberFormat="1" applyFont="1" applyBorder="1" applyAlignment="1">
      <alignment vertical="center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49" fontId="7" fillId="0" borderId="0" xfId="0" applyNumberFormat="1" applyFont="1" applyBorder="1" applyAlignment="1">
      <alignment horizontal="center" wrapText="1"/>
    </xf>
    <xf numFmtId="49" fontId="7" fillId="0" borderId="14" xfId="0" applyNumberFormat="1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14" xfId="0" applyFont="1" applyBorder="1" applyAlignment="1">
      <alignment horizontal="center" wrapText="1"/>
    </xf>
    <xf numFmtId="0" fontId="5" fillId="0" borderId="0" xfId="0" applyFont="1" applyAlignment="1">
      <alignment horizontal="left" wrapText="1"/>
    </xf>
    <xf numFmtId="0" fontId="8" fillId="0" borderId="5" xfId="0" applyFont="1" applyBorder="1" applyAlignment="1">
      <alignment horizontal="right" wrapText="1"/>
    </xf>
    <xf numFmtId="0" fontId="8" fillId="0" borderId="0" xfId="0" applyFont="1" applyBorder="1" applyAlignment="1">
      <alignment horizontal="right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130969</xdr:colOff>
      <xdr:row>1</xdr:row>
      <xdr:rowOff>102618</xdr:rowOff>
    </xdr:from>
    <xdr:to>
      <xdr:col>2</xdr:col>
      <xdr:colOff>464343</xdr:colOff>
      <xdr:row>3</xdr:row>
      <xdr:rowOff>95250</xdr:rowOff>
    </xdr:to>
    <xdr:pic>
      <xdr:nvPicPr>
        <xdr:cNvPr id="5" name="image4.jpg" descr="encabezado">
          <a:extLst>
            <a:ext uri="{FF2B5EF4-FFF2-40B4-BE49-F238E27FC236}">
              <a16:creationId xmlns:a16="http://schemas.microsoft.com/office/drawing/2014/main" id="{8FC7BEC0-0DB5-4166-991D-AF9715E99D02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17431" r="65913" b="10092"/>
        <a:stretch/>
      </xdr:blipFill>
      <xdr:spPr bwMode="auto">
        <a:xfrm>
          <a:off x="130969" y="769368"/>
          <a:ext cx="3119437" cy="1183257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1</xdr:row>
      <xdr:rowOff>65974</xdr:rowOff>
    </xdr:from>
    <xdr:to>
      <xdr:col>2</xdr:col>
      <xdr:colOff>381000</xdr:colOff>
      <xdr:row>3</xdr:row>
      <xdr:rowOff>76200</xdr:rowOff>
    </xdr:to>
    <xdr:pic>
      <xdr:nvPicPr>
        <xdr:cNvPr id="14" name="image4.jpg" descr="encabezado">
          <a:extLst>
            <a:ext uri="{FF2B5EF4-FFF2-40B4-BE49-F238E27FC236}">
              <a16:creationId xmlns:a16="http://schemas.microsoft.com/office/drawing/2014/main" id="{8FC7BEC0-0DB5-4166-991D-AF9715E99D02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17431" r="65913" b="10092"/>
        <a:stretch/>
      </xdr:blipFill>
      <xdr:spPr bwMode="auto">
        <a:xfrm>
          <a:off x="38100" y="389824"/>
          <a:ext cx="3257550" cy="115322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85826</xdr:colOff>
      <xdr:row>1</xdr:row>
      <xdr:rowOff>105946</xdr:rowOff>
    </xdr:from>
    <xdr:to>
      <xdr:col>2</xdr:col>
      <xdr:colOff>415637</xdr:colOff>
      <xdr:row>2</xdr:row>
      <xdr:rowOff>225136</xdr:rowOff>
    </xdr:to>
    <xdr:pic>
      <xdr:nvPicPr>
        <xdr:cNvPr id="3" name="image4.jpg" descr="encabezado">
          <a:extLst>
            <a:ext uri="{FF2B5EF4-FFF2-40B4-BE49-F238E27FC236}">
              <a16:creationId xmlns:a16="http://schemas.microsoft.com/office/drawing/2014/main" id="{8FC7BEC0-0DB5-4166-991D-AF9715E99D02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17431" r="65913" b="10092"/>
        <a:stretch/>
      </xdr:blipFill>
      <xdr:spPr bwMode="auto">
        <a:xfrm>
          <a:off x="85826" y="512923"/>
          <a:ext cx="2728379" cy="105437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"/>
  <sheetViews>
    <sheetView zoomScale="80" zoomScaleNormal="80" workbookViewId="0">
      <selection activeCell="N24" sqref="N24"/>
    </sheetView>
  </sheetViews>
  <sheetFormatPr baseColWidth="10" defaultRowHeight="15" x14ac:dyDescent="0.25"/>
  <cols>
    <col min="1" max="1" width="12.140625" customWidth="1"/>
    <col min="2" max="2" width="29.5703125" customWidth="1"/>
    <col min="3" max="14" width="10.7109375" bestFit="1" customWidth="1"/>
    <col min="15" max="15" width="11.85546875" customWidth="1"/>
  </cols>
  <sheetData>
    <row r="1" spans="1:15" ht="52.5" customHeight="1" thickBot="1" x14ac:dyDescent="0.3"/>
    <row r="2" spans="1:15" ht="54" customHeight="1" x14ac:dyDescent="0.25">
      <c r="A2" s="19" t="s">
        <v>0</v>
      </c>
      <c r="B2" s="20"/>
      <c r="C2" s="62" t="s">
        <v>98</v>
      </c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3"/>
    </row>
    <row r="3" spans="1:15" ht="39.75" customHeight="1" x14ac:dyDescent="0.25">
      <c r="A3" s="21"/>
      <c r="B3" s="37"/>
      <c r="C3" s="64" t="s">
        <v>99</v>
      </c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5"/>
    </row>
    <row r="4" spans="1:15" ht="40.5" customHeight="1" x14ac:dyDescent="0.35">
      <c r="A4" s="71" t="s">
        <v>18</v>
      </c>
      <c r="B4" s="72"/>
      <c r="C4" s="66" t="s">
        <v>25</v>
      </c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7"/>
    </row>
    <row r="5" spans="1:15" ht="29.25" customHeight="1" x14ac:dyDescent="0.35">
      <c r="A5" s="71" t="s">
        <v>19</v>
      </c>
      <c r="B5" s="72"/>
      <c r="C5" s="68" t="s">
        <v>26</v>
      </c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9"/>
    </row>
    <row r="6" spans="1:15" ht="18.75" customHeight="1" x14ac:dyDescent="0.25">
      <c r="A6" s="15"/>
      <c r="B6" s="45"/>
      <c r="C6" s="45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1"/>
    </row>
    <row r="7" spans="1:15" ht="27" customHeight="1" x14ac:dyDescent="0.25">
      <c r="A7" s="11" t="s">
        <v>1</v>
      </c>
      <c r="B7" s="12" t="s">
        <v>2</v>
      </c>
      <c r="C7" s="12" t="s">
        <v>4</v>
      </c>
      <c r="D7" s="12" t="s">
        <v>5</v>
      </c>
      <c r="E7" s="12" t="s">
        <v>6</v>
      </c>
      <c r="F7" s="12" t="s">
        <v>7</v>
      </c>
      <c r="G7" s="12" t="s">
        <v>8</v>
      </c>
      <c r="H7" s="12" t="s">
        <v>9</v>
      </c>
      <c r="I7" s="12" t="s">
        <v>10</v>
      </c>
      <c r="J7" s="12" t="s">
        <v>11</v>
      </c>
      <c r="K7" s="12" t="s">
        <v>12</v>
      </c>
      <c r="L7" s="12" t="s">
        <v>13</v>
      </c>
      <c r="M7" s="12" t="s">
        <v>14</v>
      </c>
      <c r="N7" s="13" t="s">
        <v>15</v>
      </c>
      <c r="O7" s="14" t="s">
        <v>16</v>
      </c>
    </row>
    <row r="8" spans="1:15" s="30" customFormat="1" ht="29.25" customHeight="1" x14ac:dyDescent="0.25">
      <c r="A8" s="18">
        <v>20000</v>
      </c>
      <c r="B8" s="34" t="s">
        <v>21</v>
      </c>
      <c r="C8" s="27"/>
      <c r="D8" s="28"/>
      <c r="E8" s="28"/>
      <c r="F8" s="28"/>
      <c r="G8" s="28"/>
      <c r="H8" s="28"/>
      <c r="I8" s="28"/>
      <c r="J8" s="28"/>
      <c r="K8" s="28"/>
      <c r="L8" s="28"/>
      <c r="M8" s="28"/>
      <c r="N8" s="27"/>
      <c r="O8" s="29"/>
    </row>
    <row r="9" spans="1:15" s="30" customFormat="1" ht="25.5" x14ac:dyDescent="0.25">
      <c r="A9" s="31" t="s">
        <v>27</v>
      </c>
      <c r="B9" s="26" t="s">
        <v>3</v>
      </c>
      <c r="C9" s="27">
        <v>0</v>
      </c>
      <c r="D9" s="28">
        <v>3500</v>
      </c>
      <c r="E9" s="28">
        <v>3500</v>
      </c>
      <c r="F9" s="28">
        <v>3500</v>
      </c>
      <c r="G9" s="28">
        <v>3500</v>
      </c>
      <c r="H9" s="28">
        <v>3500</v>
      </c>
      <c r="I9" s="28">
        <v>3500</v>
      </c>
      <c r="J9" s="28">
        <v>3500</v>
      </c>
      <c r="K9" s="28">
        <v>3500</v>
      </c>
      <c r="L9" s="28">
        <v>3500</v>
      </c>
      <c r="M9" s="28">
        <v>3500</v>
      </c>
      <c r="N9" s="27">
        <v>0</v>
      </c>
      <c r="O9" s="32">
        <f t="shared" ref="O9:O18" si="0">SUM(C9:N9)</f>
        <v>35000</v>
      </c>
    </row>
    <row r="10" spans="1:15" s="30" customFormat="1" x14ac:dyDescent="0.25">
      <c r="A10" s="31" t="s">
        <v>28</v>
      </c>
      <c r="B10" s="26" t="s">
        <v>22</v>
      </c>
      <c r="C10" s="27">
        <v>0</v>
      </c>
      <c r="D10" s="27">
        <v>500</v>
      </c>
      <c r="E10" s="27">
        <v>500</v>
      </c>
      <c r="F10" s="27">
        <v>500</v>
      </c>
      <c r="G10" s="27">
        <v>500</v>
      </c>
      <c r="H10" s="27">
        <v>500</v>
      </c>
      <c r="I10" s="27">
        <v>500</v>
      </c>
      <c r="J10" s="27">
        <v>500</v>
      </c>
      <c r="K10" s="27">
        <v>500</v>
      </c>
      <c r="L10" s="27">
        <v>500</v>
      </c>
      <c r="M10" s="27">
        <v>500</v>
      </c>
      <c r="N10" s="27">
        <v>0</v>
      </c>
      <c r="O10" s="33">
        <f t="shared" si="0"/>
        <v>5000</v>
      </c>
    </row>
    <row r="11" spans="1:15" s="30" customFormat="1" ht="25.5" x14ac:dyDescent="0.25">
      <c r="A11" s="31" t="s">
        <v>29</v>
      </c>
      <c r="B11" s="26" t="s">
        <v>106</v>
      </c>
      <c r="C11" s="27">
        <v>0</v>
      </c>
      <c r="D11" s="27">
        <v>400</v>
      </c>
      <c r="E11" s="27">
        <v>400</v>
      </c>
      <c r="F11" s="27">
        <v>400</v>
      </c>
      <c r="G11" s="27">
        <v>400</v>
      </c>
      <c r="H11" s="27">
        <v>400</v>
      </c>
      <c r="I11" s="27">
        <v>400</v>
      </c>
      <c r="J11" s="27">
        <v>400</v>
      </c>
      <c r="K11" s="27">
        <v>400</v>
      </c>
      <c r="L11" s="27">
        <v>400</v>
      </c>
      <c r="M11" s="27">
        <v>400</v>
      </c>
      <c r="N11" s="27">
        <v>0</v>
      </c>
      <c r="O11" s="33">
        <f t="shared" si="0"/>
        <v>4000</v>
      </c>
    </row>
    <row r="12" spans="1:15" s="30" customFormat="1" x14ac:dyDescent="0.25">
      <c r="A12" s="31" t="s">
        <v>30</v>
      </c>
      <c r="B12" s="26" t="s">
        <v>31</v>
      </c>
      <c r="C12" s="27">
        <v>0</v>
      </c>
      <c r="D12" s="28">
        <v>3500</v>
      </c>
      <c r="E12" s="28">
        <v>3500</v>
      </c>
      <c r="F12" s="28">
        <v>3500</v>
      </c>
      <c r="G12" s="28">
        <v>3500</v>
      </c>
      <c r="H12" s="28">
        <v>3500</v>
      </c>
      <c r="I12" s="28">
        <v>3500</v>
      </c>
      <c r="J12" s="28">
        <v>3500</v>
      </c>
      <c r="K12" s="28">
        <v>3500</v>
      </c>
      <c r="L12" s="28">
        <v>3500</v>
      </c>
      <c r="M12" s="28">
        <v>3500</v>
      </c>
      <c r="N12" s="27">
        <v>0</v>
      </c>
      <c r="O12" s="33">
        <f t="shared" si="0"/>
        <v>35000</v>
      </c>
    </row>
    <row r="13" spans="1:15" s="30" customFormat="1" x14ac:dyDescent="0.25">
      <c r="A13" s="31" t="s">
        <v>32</v>
      </c>
      <c r="B13" s="26" t="s">
        <v>33</v>
      </c>
      <c r="C13" s="27">
        <v>0</v>
      </c>
      <c r="D13" s="27">
        <v>400</v>
      </c>
      <c r="E13" s="27">
        <v>400</v>
      </c>
      <c r="F13" s="27">
        <v>400</v>
      </c>
      <c r="G13" s="27">
        <v>400</v>
      </c>
      <c r="H13" s="27">
        <v>400</v>
      </c>
      <c r="I13" s="27">
        <v>400</v>
      </c>
      <c r="J13" s="27">
        <v>400</v>
      </c>
      <c r="K13" s="27">
        <v>400</v>
      </c>
      <c r="L13" s="27">
        <v>400</v>
      </c>
      <c r="M13" s="27">
        <v>400</v>
      </c>
      <c r="N13" s="27">
        <v>0</v>
      </c>
      <c r="O13" s="33">
        <f t="shared" si="0"/>
        <v>4000</v>
      </c>
    </row>
    <row r="14" spans="1:15" s="30" customFormat="1" x14ac:dyDescent="0.25">
      <c r="A14" s="31" t="s">
        <v>34</v>
      </c>
      <c r="B14" s="26" t="s">
        <v>35</v>
      </c>
      <c r="C14" s="28">
        <v>27272</v>
      </c>
      <c r="D14" s="28">
        <v>27272</v>
      </c>
      <c r="E14" s="28">
        <v>27272</v>
      </c>
      <c r="F14" s="28">
        <v>27272</v>
      </c>
      <c r="G14" s="28">
        <v>27272</v>
      </c>
      <c r="H14" s="28">
        <v>27272</v>
      </c>
      <c r="I14" s="28">
        <v>27272</v>
      </c>
      <c r="J14" s="28">
        <v>27272</v>
      </c>
      <c r="K14" s="28">
        <v>27272</v>
      </c>
      <c r="L14" s="28">
        <v>27272</v>
      </c>
      <c r="M14" s="28">
        <v>27272</v>
      </c>
      <c r="N14" s="28">
        <v>27272</v>
      </c>
      <c r="O14" s="33">
        <f t="shared" si="0"/>
        <v>327264</v>
      </c>
    </row>
    <row r="15" spans="1:15" s="30" customFormat="1" x14ac:dyDescent="0.25">
      <c r="A15" s="31" t="s">
        <v>36</v>
      </c>
      <c r="B15" s="26" t="s">
        <v>107</v>
      </c>
      <c r="C15" s="27">
        <v>0</v>
      </c>
      <c r="D15" s="27">
        <v>500</v>
      </c>
      <c r="E15" s="27">
        <v>500</v>
      </c>
      <c r="F15" s="27">
        <v>500</v>
      </c>
      <c r="G15" s="27">
        <v>500</v>
      </c>
      <c r="H15" s="27">
        <v>500</v>
      </c>
      <c r="I15" s="27">
        <v>500</v>
      </c>
      <c r="J15" s="27">
        <v>500</v>
      </c>
      <c r="K15" s="27">
        <v>500</v>
      </c>
      <c r="L15" s="27">
        <v>500</v>
      </c>
      <c r="M15" s="27">
        <v>500</v>
      </c>
      <c r="N15" s="27">
        <v>0</v>
      </c>
      <c r="O15" s="33">
        <f t="shared" si="0"/>
        <v>5000</v>
      </c>
    </row>
    <row r="16" spans="1:15" s="30" customFormat="1" x14ac:dyDescent="0.25">
      <c r="A16" s="31" t="s">
        <v>37</v>
      </c>
      <c r="B16" s="26" t="s">
        <v>108</v>
      </c>
      <c r="C16" s="27">
        <v>0</v>
      </c>
      <c r="D16" s="28">
        <v>2000</v>
      </c>
      <c r="E16" s="28">
        <v>2000</v>
      </c>
      <c r="F16" s="28">
        <v>2000</v>
      </c>
      <c r="G16" s="28">
        <v>2000</v>
      </c>
      <c r="H16" s="28">
        <v>2000</v>
      </c>
      <c r="I16" s="28">
        <v>2000</v>
      </c>
      <c r="J16" s="28">
        <v>2000</v>
      </c>
      <c r="K16" s="28">
        <v>2000</v>
      </c>
      <c r="L16" s="28">
        <v>2000</v>
      </c>
      <c r="M16" s="28">
        <v>2000</v>
      </c>
      <c r="N16" s="27">
        <v>0</v>
      </c>
      <c r="O16" s="33">
        <f t="shared" si="0"/>
        <v>20000</v>
      </c>
    </row>
    <row r="17" spans="1:15" s="30" customFormat="1" ht="21.75" customHeight="1" x14ac:dyDescent="0.25">
      <c r="A17" s="31" t="s">
        <v>38</v>
      </c>
      <c r="B17" s="26" t="s">
        <v>39</v>
      </c>
      <c r="C17" s="28">
        <v>9240</v>
      </c>
      <c r="D17" s="28">
        <v>9160</v>
      </c>
      <c r="E17" s="28">
        <v>9160</v>
      </c>
      <c r="F17" s="28">
        <v>9160</v>
      </c>
      <c r="G17" s="28">
        <v>9160</v>
      </c>
      <c r="H17" s="28">
        <v>9160</v>
      </c>
      <c r="I17" s="28">
        <v>9160</v>
      </c>
      <c r="J17" s="28">
        <v>9160</v>
      </c>
      <c r="K17" s="28">
        <v>9160</v>
      </c>
      <c r="L17" s="28">
        <v>9160</v>
      </c>
      <c r="M17" s="28">
        <v>9160</v>
      </c>
      <c r="N17" s="28">
        <v>9160</v>
      </c>
      <c r="O17" s="33">
        <f t="shared" si="0"/>
        <v>110000</v>
      </c>
    </row>
    <row r="18" spans="1:15" s="30" customFormat="1" ht="15.75" thickBot="1" x14ac:dyDescent="0.3">
      <c r="A18" s="47" t="s">
        <v>40</v>
      </c>
      <c r="B18" s="48" t="s">
        <v>41</v>
      </c>
      <c r="C18" s="49">
        <v>2454</v>
      </c>
      <c r="D18" s="49">
        <v>2400</v>
      </c>
      <c r="E18" s="49">
        <v>2400</v>
      </c>
      <c r="F18" s="49">
        <v>2400</v>
      </c>
      <c r="G18" s="49">
        <v>2400</v>
      </c>
      <c r="H18" s="49">
        <v>2400</v>
      </c>
      <c r="I18" s="49">
        <v>2400</v>
      </c>
      <c r="J18" s="49">
        <v>2400</v>
      </c>
      <c r="K18" s="49">
        <v>2400</v>
      </c>
      <c r="L18" s="49">
        <v>2400</v>
      </c>
      <c r="M18" s="49">
        <v>2400</v>
      </c>
      <c r="N18" s="49">
        <v>2400</v>
      </c>
      <c r="O18" s="50">
        <f t="shared" si="0"/>
        <v>28854</v>
      </c>
    </row>
    <row r="19" spans="1:15" s="44" customFormat="1" x14ac:dyDescent="0.25">
      <c r="A19" s="36"/>
      <c r="B19" s="36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3"/>
    </row>
    <row r="20" spans="1:15" s="39" customFormat="1" x14ac:dyDescent="0.25">
      <c r="A20" s="35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8"/>
    </row>
    <row r="21" spans="1:15" s="39" customFormat="1" x14ac:dyDescent="0.25">
      <c r="A21" s="35"/>
      <c r="B21" s="36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8"/>
    </row>
    <row r="22" spans="1:15" s="39" customFormat="1" x14ac:dyDescent="0.25">
      <c r="A22" s="35"/>
      <c r="B22" s="36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8"/>
    </row>
    <row r="23" spans="1:15" s="39" customFormat="1" x14ac:dyDescent="0.25">
      <c r="A23" s="35"/>
      <c r="B23" s="36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8"/>
    </row>
    <row r="24" spans="1:15" s="39" customFormat="1" x14ac:dyDescent="0.25">
      <c r="A24" s="35"/>
      <c r="B24" s="36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8"/>
    </row>
    <row r="25" spans="1:15" s="39" customFormat="1" ht="24" customHeight="1" x14ac:dyDescent="0.25">
      <c r="A25" s="40"/>
      <c r="B25" s="41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8"/>
    </row>
    <row r="26" spans="1:15" s="39" customFormat="1" x14ac:dyDescent="0.25">
      <c r="A26" s="35"/>
      <c r="B26" s="36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8"/>
    </row>
    <row r="27" spans="1:15" s="39" customFormat="1" x14ac:dyDescent="0.25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8"/>
    </row>
    <row r="28" spans="1:15" s="39" customFormat="1" x14ac:dyDescent="0.2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8"/>
    </row>
    <row r="29" spans="1:15" s="39" customFormat="1" x14ac:dyDescent="0.25">
      <c r="A29" s="35"/>
      <c r="B29" s="36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8"/>
    </row>
    <row r="30" spans="1:15" s="39" customFormat="1" x14ac:dyDescent="0.25">
      <c r="A30" s="35"/>
      <c r="B30" s="36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8"/>
    </row>
    <row r="31" spans="1:15" s="39" customFormat="1" x14ac:dyDescent="0.25">
      <c r="A31" s="35" t="s">
        <v>17</v>
      </c>
      <c r="B31" s="36" t="s">
        <v>17</v>
      </c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8"/>
    </row>
    <row r="32" spans="1:15" ht="5.25" customHeight="1" x14ac:dyDescent="0.25">
      <c r="A32" s="9"/>
      <c r="B32" s="9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</row>
    <row r="33" spans="2:15" ht="114" customHeight="1" x14ac:dyDescent="0.4">
      <c r="B33" s="70" t="s">
        <v>24</v>
      </c>
      <c r="C33" s="70"/>
      <c r="D33" s="70"/>
      <c r="E33" s="70"/>
      <c r="F33" s="70"/>
      <c r="G33" s="70"/>
      <c r="H33" s="70"/>
      <c r="I33" s="70"/>
      <c r="J33" s="70"/>
      <c r="K33" s="70"/>
      <c r="L33" s="70"/>
      <c r="M33" s="70"/>
      <c r="N33" s="70"/>
      <c r="O33" s="70"/>
    </row>
    <row r="34" spans="2:15" ht="7.5" customHeight="1" x14ac:dyDescent="0.25"/>
    <row r="35" spans="2:15" ht="26.25" x14ac:dyDescent="0.4">
      <c r="B35" s="16" t="s">
        <v>20</v>
      </c>
    </row>
    <row r="37" spans="2:15" ht="26.25" x14ac:dyDescent="0.4">
      <c r="B37" s="16" t="s">
        <v>23</v>
      </c>
    </row>
  </sheetData>
  <mergeCells count="7">
    <mergeCell ref="C2:O2"/>
    <mergeCell ref="C3:O3"/>
    <mergeCell ref="C4:O4"/>
    <mergeCell ref="C5:O5"/>
    <mergeCell ref="B33:O33"/>
    <mergeCell ref="A4:B4"/>
    <mergeCell ref="A5:B5"/>
  </mergeCells>
  <pageMargins left="0.43307086614173229" right="0.43307086614173229" top="0.55118110236220474" bottom="0.55118110236220474" header="0.31496062992125984" footer="0.31496062992125984"/>
  <pageSetup scale="7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zoomScaleNormal="100" workbookViewId="0">
      <selection activeCell="O40" sqref="O40"/>
    </sheetView>
  </sheetViews>
  <sheetFormatPr baseColWidth="10" defaultRowHeight="15" x14ac:dyDescent="0.25"/>
  <cols>
    <col min="1" max="1" width="12.140625" customWidth="1"/>
    <col min="2" max="2" width="31.5703125" customWidth="1"/>
    <col min="3" max="14" width="12" bestFit="1" customWidth="1"/>
    <col min="15" max="15" width="13.5703125" customWidth="1"/>
  </cols>
  <sheetData>
    <row r="1" spans="1:15" ht="25.5" customHeight="1" thickBot="1" x14ac:dyDescent="0.3"/>
    <row r="2" spans="1:15" ht="66.75" customHeight="1" x14ac:dyDescent="0.25">
      <c r="A2" s="19" t="s">
        <v>0</v>
      </c>
      <c r="B2" s="20"/>
      <c r="C2" s="62" t="s">
        <v>97</v>
      </c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4"/>
    </row>
    <row r="3" spans="1:15" ht="23.25" x14ac:dyDescent="0.25">
      <c r="A3" s="21"/>
      <c r="B3" s="37"/>
      <c r="C3" s="64" t="s">
        <v>99</v>
      </c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5"/>
    </row>
    <row r="4" spans="1:15" ht="38.25" customHeight="1" x14ac:dyDescent="0.35">
      <c r="A4" s="71" t="s">
        <v>18</v>
      </c>
      <c r="B4" s="72"/>
      <c r="C4" s="66" t="s">
        <v>25</v>
      </c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7"/>
    </row>
    <row r="5" spans="1:15" ht="23.25" x14ac:dyDescent="0.35">
      <c r="A5" s="71" t="s">
        <v>19</v>
      </c>
      <c r="B5" s="72"/>
      <c r="C5" s="68" t="s">
        <v>26</v>
      </c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9"/>
    </row>
    <row r="6" spans="1:15" x14ac:dyDescent="0.25">
      <c r="A6" s="15"/>
      <c r="B6" s="45"/>
      <c r="C6" s="45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1"/>
    </row>
    <row r="7" spans="1:15" x14ac:dyDescent="0.25">
      <c r="A7" s="11" t="s">
        <v>1</v>
      </c>
      <c r="B7" s="12" t="s">
        <v>2</v>
      </c>
      <c r="C7" s="12" t="s">
        <v>4</v>
      </c>
      <c r="D7" s="12" t="s">
        <v>5</v>
      </c>
      <c r="E7" s="12" t="s">
        <v>6</v>
      </c>
      <c r="F7" s="12" t="s">
        <v>7</v>
      </c>
      <c r="G7" s="12" t="s">
        <v>8</v>
      </c>
      <c r="H7" s="12" t="s">
        <v>9</v>
      </c>
      <c r="I7" s="12" t="s">
        <v>10</v>
      </c>
      <c r="J7" s="12" t="s">
        <v>11</v>
      </c>
      <c r="K7" s="12" t="s">
        <v>12</v>
      </c>
      <c r="L7" s="12" t="s">
        <v>13</v>
      </c>
      <c r="M7" s="12" t="s">
        <v>14</v>
      </c>
      <c r="N7" s="13" t="s">
        <v>15</v>
      </c>
      <c r="O7" s="14" t="s">
        <v>16</v>
      </c>
    </row>
    <row r="8" spans="1:15" x14ac:dyDescent="0.25">
      <c r="A8" s="18">
        <v>30000</v>
      </c>
      <c r="B8" s="17" t="s">
        <v>42</v>
      </c>
      <c r="C8" s="2"/>
      <c r="D8" s="3"/>
      <c r="E8" s="3"/>
      <c r="F8" s="3"/>
      <c r="G8" s="3"/>
      <c r="H8" s="3"/>
      <c r="I8" s="3"/>
      <c r="J8" s="3"/>
      <c r="K8" s="3"/>
      <c r="L8" s="2"/>
      <c r="M8" s="2"/>
      <c r="N8" s="4"/>
      <c r="O8" s="5"/>
    </row>
    <row r="9" spans="1:15" x14ac:dyDescent="0.25">
      <c r="A9" s="31" t="s">
        <v>43</v>
      </c>
      <c r="B9" s="7" t="s">
        <v>44</v>
      </c>
      <c r="C9" s="23">
        <v>251320</v>
      </c>
      <c r="D9" s="23">
        <v>251320</v>
      </c>
      <c r="E9" s="23">
        <v>251320</v>
      </c>
      <c r="F9" s="23">
        <v>251320</v>
      </c>
      <c r="G9" s="23">
        <v>251320</v>
      </c>
      <c r="H9" s="23">
        <v>251320</v>
      </c>
      <c r="I9" s="23">
        <v>251320</v>
      </c>
      <c r="J9" s="23">
        <v>251320</v>
      </c>
      <c r="K9" s="23">
        <v>251320</v>
      </c>
      <c r="L9" s="23">
        <v>251320</v>
      </c>
      <c r="M9" s="23">
        <v>251320</v>
      </c>
      <c r="N9" s="23">
        <v>251316</v>
      </c>
      <c r="O9" s="58">
        <f t="shared" ref="O9:O30" si="0">SUM(C9:N9)</f>
        <v>3015836</v>
      </c>
    </row>
    <row r="10" spans="1:15" ht="25.5" x14ac:dyDescent="0.25">
      <c r="A10" s="31" t="s">
        <v>45</v>
      </c>
      <c r="B10" s="7" t="s">
        <v>46</v>
      </c>
      <c r="C10" s="23">
        <v>6820</v>
      </c>
      <c r="D10" s="23">
        <v>6820</v>
      </c>
      <c r="E10" s="23">
        <v>6820</v>
      </c>
      <c r="F10" s="23">
        <v>6820</v>
      </c>
      <c r="G10" s="23">
        <v>6820</v>
      </c>
      <c r="H10" s="23">
        <v>6820</v>
      </c>
      <c r="I10" s="23">
        <v>6820</v>
      </c>
      <c r="J10" s="23">
        <v>6820</v>
      </c>
      <c r="K10" s="23">
        <v>6820</v>
      </c>
      <c r="L10" s="23">
        <v>6820</v>
      </c>
      <c r="M10" s="23">
        <v>6820</v>
      </c>
      <c r="N10" s="23">
        <v>6813</v>
      </c>
      <c r="O10" s="58">
        <f t="shared" si="0"/>
        <v>81833</v>
      </c>
    </row>
    <row r="11" spans="1:15" x14ac:dyDescent="0.25">
      <c r="A11" s="31" t="s">
        <v>47</v>
      </c>
      <c r="B11" s="7" t="s">
        <v>48</v>
      </c>
      <c r="C11" s="23">
        <v>3750</v>
      </c>
      <c r="D11" s="23">
        <v>3750</v>
      </c>
      <c r="E11" s="23">
        <v>3750</v>
      </c>
      <c r="F11" s="23">
        <v>3750</v>
      </c>
      <c r="G11" s="23">
        <v>3750</v>
      </c>
      <c r="H11" s="23">
        <v>3750</v>
      </c>
      <c r="I11" s="23">
        <v>3750</v>
      </c>
      <c r="J11" s="23">
        <v>3750</v>
      </c>
      <c r="K11" s="23">
        <v>3750</v>
      </c>
      <c r="L11" s="23">
        <v>3750</v>
      </c>
      <c r="M11" s="23">
        <v>3750</v>
      </c>
      <c r="N11" s="23">
        <v>3750</v>
      </c>
      <c r="O11" s="58">
        <f t="shared" si="0"/>
        <v>45000</v>
      </c>
    </row>
    <row r="12" spans="1:15" ht="25.5" x14ac:dyDescent="0.25">
      <c r="A12" s="31" t="s">
        <v>49</v>
      </c>
      <c r="B12" s="7" t="s">
        <v>103</v>
      </c>
      <c r="C12" s="23">
        <v>11000</v>
      </c>
      <c r="D12" s="23">
        <v>11000</v>
      </c>
      <c r="E12" s="23">
        <v>11000</v>
      </c>
      <c r="F12" s="23">
        <v>11000</v>
      </c>
      <c r="G12" s="23">
        <v>11000</v>
      </c>
      <c r="H12" s="23">
        <v>11000</v>
      </c>
      <c r="I12" s="23">
        <v>11000</v>
      </c>
      <c r="J12" s="23">
        <v>11000</v>
      </c>
      <c r="K12" s="23">
        <v>11000</v>
      </c>
      <c r="L12" s="23">
        <v>11000</v>
      </c>
      <c r="M12" s="23">
        <v>11000</v>
      </c>
      <c r="N12" s="23">
        <v>11000</v>
      </c>
      <c r="O12" s="58">
        <f t="shared" si="0"/>
        <v>132000</v>
      </c>
    </row>
    <row r="13" spans="1:15" x14ac:dyDescent="0.25">
      <c r="A13" s="31" t="s">
        <v>50</v>
      </c>
      <c r="B13" s="7" t="s">
        <v>51</v>
      </c>
      <c r="C13" s="22">
        <v>0</v>
      </c>
      <c r="D13" s="22">
        <v>200</v>
      </c>
      <c r="E13" s="22">
        <v>200</v>
      </c>
      <c r="F13" s="22">
        <v>200</v>
      </c>
      <c r="G13" s="22">
        <v>200</v>
      </c>
      <c r="H13" s="22">
        <v>200</v>
      </c>
      <c r="I13" s="22">
        <v>200</v>
      </c>
      <c r="J13" s="22">
        <v>200</v>
      </c>
      <c r="K13" s="22">
        <v>200</v>
      </c>
      <c r="L13" s="22">
        <v>200</v>
      </c>
      <c r="M13" s="22">
        <v>200</v>
      </c>
      <c r="N13" s="22">
        <v>0</v>
      </c>
      <c r="O13" s="58">
        <f t="shared" si="0"/>
        <v>2000</v>
      </c>
    </row>
    <row r="14" spans="1:15" x14ac:dyDescent="0.25">
      <c r="A14" s="31" t="s">
        <v>52</v>
      </c>
      <c r="B14" s="7" t="s">
        <v>53</v>
      </c>
      <c r="C14" s="24">
        <v>62150</v>
      </c>
      <c r="D14" s="24">
        <v>1108659</v>
      </c>
      <c r="E14" s="24">
        <v>0</v>
      </c>
      <c r="F14" s="24">
        <v>0</v>
      </c>
      <c r="G14" s="24">
        <v>0</v>
      </c>
      <c r="H14" s="24">
        <v>0</v>
      </c>
      <c r="I14" s="24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59">
        <f t="shared" si="0"/>
        <v>1170809</v>
      </c>
    </row>
    <row r="15" spans="1:15" ht="25.5" x14ac:dyDescent="0.25">
      <c r="A15" s="31" t="s">
        <v>54</v>
      </c>
      <c r="B15" s="7" t="s">
        <v>55</v>
      </c>
      <c r="C15" s="23">
        <v>8530</v>
      </c>
      <c r="D15" s="23">
        <v>8530</v>
      </c>
      <c r="E15" s="23">
        <v>8530</v>
      </c>
      <c r="F15" s="23">
        <v>8530</v>
      </c>
      <c r="G15" s="23">
        <v>8530</v>
      </c>
      <c r="H15" s="23">
        <v>8530</v>
      </c>
      <c r="I15" s="23">
        <v>8530</v>
      </c>
      <c r="J15" s="23">
        <v>8530</v>
      </c>
      <c r="K15" s="23">
        <v>8530</v>
      </c>
      <c r="L15" s="23">
        <v>8530</v>
      </c>
      <c r="M15" s="23">
        <v>8530</v>
      </c>
      <c r="N15" s="23">
        <v>8555</v>
      </c>
      <c r="O15" s="58">
        <f t="shared" si="0"/>
        <v>102385</v>
      </c>
    </row>
    <row r="16" spans="1:15" x14ac:dyDescent="0.25">
      <c r="A16" s="31" t="s">
        <v>56</v>
      </c>
      <c r="B16" s="7" t="s">
        <v>57</v>
      </c>
      <c r="C16" s="22">
        <v>0</v>
      </c>
      <c r="D16" s="22">
        <v>800</v>
      </c>
      <c r="E16" s="22">
        <v>800</v>
      </c>
      <c r="F16" s="22">
        <v>800</v>
      </c>
      <c r="G16" s="22">
        <v>800</v>
      </c>
      <c r="H16" s="22">
        <v>800</v>
      </c>
      <c r="I16" s="22">
        <v>800</v>
      </c>
      <c r="J16" s="22">
        <v>800</v>
      </c>
      <c r="K16" s="22">
        <v>800</v>
      </c>
      <c r="L16" s="22">
        <v>800</v>
      </c>
      <c r="M16" s="22">
        <v>800</v>
      </c>
      <c r="N16" s="22">
        <v>0</v>
      </c>
      <c r="O16" s="58">
        <f t="shared" si="0"/>
        <v>8000</v>
      </c>
    </row>
    <row r="17" spans="1:15" x14ac:dyDescent="0.25">
      <c r="A17" s="31" t="s">
        <v>58</v>
      </c>
      <c r="B17" s="7" t="s">
        <v>59</v>
      </c>
      <c r="C17" s="22">
        <v>0</v>
      </c>
      <c r="D17" s="22">
        <v>400</v>
      </c>
      <c r="E17" s="22">
        <v>400</v>
      </c>
      <c r="F17" s="22">
        <v>400</v>
      </c>
      <c r="G17" s="22">
        <v>400</v>
      </c>
      <c r="H17" s="22">
        <v>400</v>
      </c>
      <c r="I17" s="22">
        <v>400</v>
      </c>
      <c r="J17" s="22">
        <v>400</v>
      </c>
      <c r="K17" s="22">
        <v>400</v>
      </c>
      <c r="L17" s="22">
        <v>400</v>
      </c>
      <c r="M17" s="22">
        <v>400</v>
      </c>
      <c r="N17" s="22">
        <v>0</v>
      </c>
      <c r="O17" s="58">
        <f t="shared" si="0"/>
        <v>4000</v>
      </c>
    </row>
    <row r="18" spans="1:15" x14ac:dyDescent="0.25">
      <c r="A18" s="31" t="s">
        <v>60</v>
      </c>
      <c r="B18" s="7" t="s">
        <v>61</v>
      </c>
      <c r="C18" s="22">
        <v>0</v>
      </c>
      <c r="D18" s="22">
        <v>500</v>
      </c>
      <c r="E18" s="22">
        <v>500</v>
      </c>
      <c r="F18" s="22">
        <v>500</v>
      </c>
      <c r="G18" s="22">
        <v>500</v>
      </c>
      <c r="H18" s="22">
        <v>500</v>
      </c>
      <c r="I18" s="22">
        <v>500</v>
      </c>
      <c r="J18" s="22">
        <v>500</v>
      </c>
      <c r="K18" s="22">
        <v>500</v>
      </c>
      <c r="L18" s="22">
        <v>500</v>
      </c>
      <c r="M18" s="22">
        <v>500</v>
      </c>
      <c r="N18" s="22">
        <v>0</v>
      </c>
      <c r="O18" s="58">
        <f t="shared" si="0"/>
        <v>5000</v>
      </c>
    </row>
    <row r="19" spans="1:15" ht="25.5" x14ac:dyDescent="0.25">
      <c r="A19" s="31" t="s">
        <v>62</v>
      </c>
      <c r="B19" s="7" t="s">
        <v>63</v>
      </c>
      <c r="C19" s="22">
        <v>0</v>
      </c>
      <c r="D19" s="22">
        <v>500</v>
      </c>
      <c r="E19" s="22">
        <v>500</v>
      </c>
      <c r="F19" s="22">
        <v>500</v>
      </c>
      <c r="G19" s="22">
        <v>500</v>
      </c>
      <c r="H19" s="22">
        <v>500</v>
      </c>
      <c r="I19" s="22">
        <v>500</v>
      </c>
      <c r="J19" s="22">
        <v>500</v>
      </c>
      <c r="K19" s="22">
        <v>500</v>
      </c>
      <c r="L19" s="22">
        <v>500</v>
      </c>
      <c r="M19" s="22">
        <v>500</v>
      </c>
      <c r="N19" s="22">
        <v>0</v>
      </c>
      <c r="O19" s="58">
        <f t="shared" si="0"/>
        <v>5000</v>
      </c>
    </row>
    <row r="20" spans="1:15" x14ac:dyDescent="0.25">
      <c r="A20" s="31" t="s">
        <v>100</v>
      </c>
      <c r="B20" s="7" t="s">
        <v>104</v>
      </c>
      <c r="C20" s="23">
        <v>14349</v>
      </c>
      <c r="D20" s="23">
        <v>14280</v>
      </c>
      <c r="E20" s="23">
        <v>14280</v>
      </c>
      <c r="F20" s="23">
        <v>14280</v>
      </c>
      <c r="G20" s="23">
        <v>14280</v>
      </c>
      <c r="H20" s="23">
        <v>14280</v>
      </c>
      <c r="I20" s="23">
        <v>14280</v>
      </c>
      <c r="J20" s="23">
        <v>14280</v>
      </c>
      <c r="K20" s="23">
        <v>14280</v>
      </c>
      <c r="L20" s="23">
        <v>14280</v>
      </c>
      <c r="M20" s="23">
        <v>14280</v>
      </c>
      <c r="N20" s="23">
        <v>14280</v>
      </c>
      <c r="O20" s="58">
        <f t="shared" si="0"/>
        <v>171429</v>
      </c>
    </row>
    <row r="21" spans="1:15" x14ac:dyDescent="0.25">
      <c r="A21" s="31" t="s">
        <v>64</v>
      </c>
      <c r="B21" s="7" t="s">
        <v>65</v>
      </c>
      <c r="C21" s="23">
        <v>8300</v>
      </c>
      <c r="D21" s="23">
        <v>8300</v>
      </c>
      <c r="E21" s="23">
        <v>8300</v>
      </c>
      <c r="F21" s="23">
        <v>8300</v>
      </c>
      <c r="G21" s="23">
        <v>8300</v>
      </c>
      <c r="H21" s="23">
        <v>8300</v>
      </c>
      <c r="I21" s="23">
        <v>8300</v>
      </c>
      <c r="J21" s="23">
        <v>8300</v>
      </c>
      <c r="K21" s="23">
        <v>8300</v>
      </c>
      <c r="L21" s="23">
        <v>8300</v>
      </c>
      <c r="M21" s="23">
        <v>8300</v>
      </c>
      <c r="N21" s="23">
        <v>8700</v>
      </c>
      <c r="O21" s="58">
        <f t="shared" si="0"/>
        <v>100000</v>
      </c>
    </row>
    <row r="22" spans="1:15" ht="25.5" x14ac:dyDescent="0.25">
      <c r="A22" s="31" t="s">
        <v>66</v>
      </c>
      <c r="B22" s="7" t="s">
        <v>67</v>
      </c>
      <c r="C22" s="51">
        <v>181634</v>
      </c>
      <c r="D22" s="24">
        <v>0</v>
      </c>
      <c r="E22" s="24">
        <v>0</v>
      </c>
      <c r="F22" s="24">
        <v>0</v>
      </c>
      <c r="G22" s="24">
        <v>0</v>
      </c>
      <c r="H22" s="24">
        <v>0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59">
        <f t="shared" si="0"/>
        <v>181634</v>
      </c>
    </row>
    <row r="23" spans="1:15" ht="51" x14ac:dyDescent="0.25">
      <c r="A23" s="31" t="s">
        <v>101</v>
      </c>
      <c r="B23" s="7" t="s">
        <v>69</v>
      </c>
      <c r="C23" s="23">
        <v>4620</v>
      </c>
      <c r="D23" s="23">
        <v>4620</v>
      </c>
      <c r="E23" s="23">
        <v>4620</v>
      </c>
      <c r="F23" s="23">
        <v>4620</v>
      </c>
      <c r="G23" s="23">
        <v>4620</v>
      </c>
      <c r="H23" s="23">
        <v>4620</v>
      </c>
      <c r="I23" s="23">
        <v>4620</v>
      </c>
      <c r="J23" s="23">
        <v>4620</v>
      </c>
      <c r="K23" s="23">
        <v>4620</v>
      </c>
      <c r="L23" s="23">
        <v>4620</v>
      </c>
      <c r="M23" s="23">
        <v>4620</v>
      </c>
      <c r="N23" s="23">
        <v>4723</v>
      </c>
      <c r="O23" s="58">
        <f t="shared" si="0"/>
        <v>55543</v>
      </c>
    </row>
    <row r="24" spans="1:15" ht="38.25" x14ac:dyDescent="0.25">
      <c r="A24" s="31" t="s">
        <v>68</v>
      </c>
      <c r="B24" s="7" t="s">
        <v>109</v>
      </c>
      <c r="C24" s="23">
        <v>2887</v>
      </c>
      <c r="D24" s="23">
        <v>2887</v>
      </c>
      <c r="E24" s="23">
        <v>2887</v>
      </c>
      <c r="F24" s="23">
        <v>2887</v>
      </c>
      <c r="G24" s="23">
        <v>2887</v>
      </c>
      <c r="H24" s="23">
        <v>2887</v>
      </c>
      <c r="I24" s="23">
        <v>2887</v>
      </c>
      <c r="J24" s="23">
        <v>2887</v>
      </c>
      <c r="K24" s="23">
        <v>2887</v>
      </c>
      <c r="L24" s="23">
        <v>2887</v>
      </c>
      <c r="M24" s="23">
        <v>2887</v>
      </c>
      <c r="N24" s="23">
        <v>2892</v>
      </c>
      <c r="O24" s="58">
        <f t="shared" si="0"/>
        <v>34649</v>
      </c>
    </row>
    <row r="25" spans="1:15" ht="38.25" x14ac:dyDescent="0.25">
      <c r="A25" s="31" t="s">
        <v>70</v>
      </c>
      <c r="B25" s="7" t="s">
        <v>71</v>
      </c>
      <c r="C25" s="23">
        <v>4143</v>
      </c>
      <c r="D25" s="23">
        <v>4143</v>
      </c>
      <c r="E25" s="23">
        <v>4143</v>
      </c>
      <c r="F25" s="23">
        <v>4143</v>
      </c>
      <c r="G25" s="23">
        <v>4143</v>
      </c>
      <c r="H25" s="23">
        <v>4143</v>
      </c>
      <c r="I25" s="23">
        <v>4143</v>
      </c>
      <c r="J25" s="23">
        <v>4143</v>
      </c>
      <c r="K25" s="23">
        <v>4143</v>
      </c>
      <c r="L25" s="23">
        <v>4143</v>
      </c>
      <c r="M25" s="23">
        <v>4143</v>
      </c>
      <c r="N25" s="23">
        <v>4145</v>
      </c>
      <c r="O25" s="58">
        <f t="shared" si="0"/>
        <v>49718</v>
      </c>
    </row>
    <row r="26" spans="1:15" ht="38.25" x14ac:dyDescent="0.25">
      <c r="A26" s="31" t="s">
        <v>72</v>
      </c>
      <c r="B26" s="7" t="s">
        <v>73</v>
      </c>
      <c r="C26" s="23">
        <v>1590</v>
      </c>
      <c r="D26" s="23">
        <v>1590</v>
      </c>
      <c r="E26" s="23">
        <v>1590</v>
      </c>
      <c r="F26" s="23">
        <v>1590</v>
      </c>
      <c r="G26" s="23">
        <v>1590</v>
      </c>
      <c r="H26" s="23">
        <v>1590</v>
      </c>
      <c r="I26" s="23">
        <v>1590</v>
      </c>
      <c r="J26" s="23">
        <v>1590</v>
      </c>
      <c r="K26" s="23">
        <v>1590</v>
      </c>
      <c r="L26" s="23">
        <v>1590</v>
      </c>
      <c r="M26" s="23">
        <v>1590</v>
      </c>
      <c r="N26" s="23">
        <v>1597</v>
      </c>
      <c r="O26" s="58">
        <f t="shared" si="0"/>
        <v>19087</v>
      </c>
    </row>
    <row r="27" spans="1:15" ht="38.25" x14ac:dyDescent="0.25">
      <c r="A27" s="31" t="s">
        <v>74</v>
      </c>
      <c r="B27" s="7" t="s">
        <v>75</v>
      </c>
      <c r="C27" s="23">
        <v>5833</v>
      </c>
      <c r="D27" s="23">
        <v>5833</v>
      </c>
      <c r="E27" s="23">
        <v>5833</v>
      </c>
      <c r="F27" s="23">
        <v>5833</v>
      </c>
      <c r="G27" s="23">
        <v>5833</v>
      </c>
      <c r="H27" s="23">
        <v>5833</v>
      </c>
      <c r="I27" s="23">
        <v>5833</v>
      </c>
      <c r="J27" s="23">
        <v>5833</v>
      </c>
      <c r="K27" s="23">
        <v>5833</v>
      </c>
      <c r="L27" s="23">
        <v>5833</v>
      </c>
      <c r="M27" s="23">
        <v>5833</v>
      </c>
      <c r="N27" s="23">
        <v>5837</v>
      </c>
      <c r="O27" s="58">
        <f t="shared" si="0"/>
        <v>70000</v>
      </c>
    </row>
    <row r="28" spans="1:15" ht="25.5" x14ac:dyDescent="0.25">
      <c r="A28" s="31" t="s">
        <v>102</v>
      </c>
      <c r="B28" s="10" t="s">
        <v>105</v>
      </c>
      <c r="C28" s="25">
        <v>11271</v>
      </c>
      <c r="D28" s="25">
        <v>273431</v>
      </c>
      <c r="E28" s="25">
        <v>142351</v>
      </c>
      <c r="F28" s="25">
        <v>142351</v>
      </c>
      <c r="G28" s="25">
        <v>142351</v>
      </c>
      <c r="H28" s="25">
        <v>142351</v>
      </c>
      <c r="I28" s="25">
        <v>142351</v>
      </c>
      <c r="J28" s="25">
        <v>142351</v>
      </c>
      <c r="K28" s="25">
        <v>142351</v>
      </c>
      <c r="L28" s="25">
        <v>142351</v>
      </c>
      <c r="M28" s="25">
        <v>142351</v>
      </c>
      <c r="N28" s="25">
        <v>142356</v>
      </c>
      <c r="O28" s="60">
        <f t="shared" si="0"/>
        <v>1708217</v>
      </c>
    </row>
    <row r="29" spans="1:15" x14ac:dyDescent="0.25">
      <c r="A29" s="31" t="s">
        <v>76</v>
      </c>
      <c r="B29" s="10" t="s">
        <v>77</v>
      </c>
      <c r="C29" s="23">
        <v>11242</v>
      </c>
      <c r="D29" s="23">
        <v>11242</v>
      </c>
      <c r="E29" s="23">
        <v>11242</v>
      </c>
      <c r="F29" s="23">
        <v>11242</v>
      </c>
      <c r="G29" s="23">
        <v>11242</v>
      </c>
      <c r="H29" s="23">
        <v>11242</v>
      </c>
      <c r="I29" s="23">
        <v>11242</v>
      </c>
      <c r="J29" s="23">
        <v>11242</v>
      </c>
      <c r="K29" s="23">
        <v>11242</v>
      </c>
      <c r="L29" s="23">
        <v>11242</v>
      </c>
      <c r="M29" s="23">
        <v>11242</v>
      </c>
      <c r="N29" s="23">
        <v>11247</v>
      </c>
      <c r="O29" s="58">
        <f t="shared" si="0"/>
        <v>134909</v>
      </c>
    </row>
    <row r="30" spans="1:15" ht="25.5" x14ac:dyDescent="0.25">
      <c r="A30" s="31" t="s">
        <v>78</v>
      </c>
      <c r="B30" s="10" t="s">
        <v>110</v>
      </c>
      <c r="C30" s="22">
        <v>0</v>
      </c>
      <c r="D30" s="22">
        <v>500</v>
      </c>
      <c r="E30" s="22">
        <v>500</v>
      </c>
      <c r="F30" s="22">
        <v>500</v>
      </c>
      <c r="G30" s="22">
        <v>500</v>
      </c>
      <c r="H30" s="22">
        <v>500</v>
      </c>
      <c r="I30" s="22">
        <v>500</v>
      </c>
      <c r="J30" s="22">
        <v>500</v>
      </c>
      <c r="K30" s="22">
        <v>500</v>
      </c>
      <c r="L30" s="22">
        <v>500</v>
      </c>
      <c r="M30" s="22">
        <v>500</v>
      </c>
      <c r="N30" s="22">
        <v>0</v>
      </c>
      <c r="O30" s="58">
        <f t="shared" si="0"/>
        <v>5000</v>
      </c>
    </row>
    <row r="31" spans="1:15" x14ac:dyDescent="0.25">
      <c r="A31" s="31" t="s">
        <v>79</v>
      </c>
      <c r="B31" s="10" t="s">
        <v>80</v>
      </c>
      <c r="C31" s="22">
        <v>0</v>
      </c>
      <c r="D31" s="23">
        <v>8000</v>
      </c>
      <c r="E31" s="23">
        <v>8000</v>
      </c>
      <c r="F31" s="23">
        <v>8000</v>
      </c>
      <c r="G31" s="23">
        <v>8000</v>
      </c>
      <c r="H31" s="23">
        <v>8000</v>
      </c>
      <c r="I31" s="23">
        <v>8000</v>
      </c>
      <c r="J31" s="23">
        <v>8000</v>
      </c>
      <c r="K31" s="23">
        <v>8000</v>
      </c>
      <c r="L31" s="23">
        <v>8000</v>
      </c>
      <c r="M31" s="23">
        <v>8000</v>
      </c>
      <c r="N31" s="22">
        <v>0</v>
      </c>
      <c r="O31" s="58">
        <f>SUM(D31:N31)</f>
        <v>80000</v>
      </c>
    </row>
    <row r="32" spans="1:15" x14ac:dyDescent="0.25">
      <c r="A32" s="31" t="s">
        <v>81</v>
      </c>
      <c r="B32" s="10" t="s">
        <v>111</v>
      </c>
      <c r="C32" s="22">
        <v>0</v>
      </c>
      <c r="D32" s="23">
        <v>1500</v>
      </c>
      <c r="E32" s="23">
        <v>1500</v>
      </c>
      <c r="F32" s="23">
        <v>1500</v>
      </c>
      <c r="G32" s="23">
        <v>1500</v>
      </c>
      <c r="H32" s="23">
        <v>1500</v>
      </c>
      <c r="I32" s="23">
        <v>1500</v>
      </c>
      <c r="J32" s="23">
        <v>1500</v>
      </c>
      <c r="K32" s="23">
        <v>1500</v>
      </c>
      <c r="L32" s="23">
        <v>1500</v>
      </c>
      <c r="M32" s="23">
        <v>1500</v>
      </c>
      <c r="N32" s="22">
        <v>0</v>
      </c>
      <c r="O32" s="58">
        <f t="shared" ref="O32:O39" si="1">SUM(C32:N32)</f>
        <v>15000</v>
      </c>
    </row>
    <row r="33" spans="1:15" x14ac:dyDescent="0.25">
      <c r="A33" s="31" t="s">
        <v>82</v>
      </c>
      <c r="B33" s="10" t="s">
        <v>83</v>
      </c>
      <c r="C33" s="22">
        <v>0</v>
      </c>
      <c r="D33" s="23">
        <v>10000</v>
      </c>
      <c r="E33" s="23">
        <v>10000</v>
      </c>
      <c r="F33" s="23">
        <v>10000</v>
      </c>
      <c r="G33" s="23">
        <v>10000</v>
      </c>
      <c r="H33" s="23">
        <v>10000</v>
      </c>
      <c r="I33" s="23">
        <v>10000</v>
      </c>
      <c r="J33" s="23">
        <v>10000</v>
      </c>
      <c r="K33" s="23">
        <v>10000</v>
      </c>
      <c r="L33" s="23">
        <v>10000</v>
      </c>
      <c r="M33" s="23">
        <v>10000</v>
      </c>
      <c r="N33" s="22">
        <v>0</v>
      </c>
      <c r="O33" s="58">
        <f t="shared" si="1"/>
        <v>100000</v>
      </c>
    </row>
    <row r="34" spans="1:15" x14ac:dyDescent="0.25">
      <c r="A34" s="31" t="s">
        <v>84</v>
      </c>
      <c r="B34" s="10" t="s">
        <v>85</v>
      </c>
      <c r="C34" s="22">
        <v>0</v>
      </c>
      <c r="D34" s="23">
        <v>3000</v>
      </c>
      <c r="E34" s="23">
        <v>3000</v>
      </c>
      <c r="F34" s="23">
        <v>3000</v>
      </c>
      <c r="G34" s="23">
        <v>3000</v>
      </c>
      <c r="H34" s="23">
        <v>3000</v>
      </c>
      <c r="I34" s="23">
        <v>3000</v>
      </c>
      <c r="J34" s="23">
        <v>3000</v>
      </c>
      <c r="K34" s="23">
        <v>3000</v>
      </c>
      <c r="L34" s="23">
        <v>3000</v>
      </c>
      <c r="M34" s="23">
        <v>3000</v>
      </c>
      <c r="N34" s="22">
        <v>0</v>
      </c>
      <c r="O34" s="58">
        <f t="shared" si="1"/>
        <v>30000</v>
      </c>
    </row>
    <row r="35" spans="1:15" x14ac:dyDescent="0.25">
      <c r="A35" s="31" t="s">
        <v>86</v>
      </c>
      <c r="B35" s="10" t="s">
        <v>87</v>
      </c>
      <c r="C35" s="22">
        <v>0</v>
      </c>
      <c r="D35" s="23">
        <v>5000</v>
      </c>
      <c r="E35" s="23">
        <v>5000</v>
      </c>
      <c r="F35" s="23">
        <v>5000</v>
      </c>
      <c r="G35" s="23">
        <v>5000</v>
      </c>
      <c r="H35" s="23">
        <v>5000</v>
      </c>
      <c r="I35" s="23">
        <v>5000</v>
      </c>
      <c r="J35" s="23">
        <v>5000</v>
      </c>
      <c r="K35" s="23">
        <v>5000</v>
      </c>
      <c r="L35" s="23">
        <v>5000</v>
      </c>
      <c r="M35" s="23">
        <v>5000</v>
      </c>
      <c r="N35" s="22">
        <v>0</v>
      </c>
      <c r="O35" s="58">
        <f t="shared" si="1"/>
        <v>50000</v>
      </c>
    </row>
    <row r="36" spans="1:15" ht="25.5" x14ac:dyDescent="0.25">
      <c r="A36" s="31" t="s">
        <v>88</v>
      </c>
      <c r="B36" s="10" t="s">
        <v>112</v>
      </c>
      <c r="C36" s="22">
        <v>0</v>
      </c>
      <c r="D36" s="22">
        <v>0</v>
      </c>
      <c r="E36" s="22">
        <v>0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3">
        <v>160000</v>
      </c>
      <c r="O36" s="58">
        <f t="shared" si="1"/>
        <v>160000</v>
      </c>
    </row>
    <row r="37" spans="1:15" x14ac:dyDescent="0.25">
      <c r="A37" s="31" t="s">
        <v>89</v>
      </c>
      <c r="B37" s="10" t="s">
        <v>90</v>
      </c>
      <c r="C37" s="23">
        <v>8333</v>
      </c>
      <c r="D37" s="23">
        <v>8333</v>
      </c>
      <c r="E37" s="23">
        <v>8333</v>
      </c>
      <c r="F37" s="23">
        <v>8333</v>
      </c>
      <c r="G37" s="23">
        <v>8333</v>
      </c>
      <c r="H37" s="23">
        <v>8333</v>
      </c>
      <c r="I37" s="23">
        <v>8333</v>
      </c>
      <c r="J37" s="23">
        <v>8333</v>
      </c>
      <c r="K37" s="23">
        <v>8333</v>
      </c>
      <c r="L37" s="23">
        <v>8333</v>
      </c>
      <c r="M37" s="23">
        <v>8333</v>
      </c>
      <c r="N37" s="23">
        <v>8337</v>
      </c>
      <c r="O37" s="58">
        <f t="shared" si="1"/>
        <v>100000</v>
      </c>
    </row>
    <row r="38" spans="1:15" x14ac:dyDescent="0.25">
      <c r="A38" s="31" t="s">
        <v>91</v>
      </c>
      <c r="B38" s="10" t="s">
        <v>92</v>
      </c>
      <c r="C38" s="22">
        <v>0</v>
      </c>
      <c r="D38" s="23">
        <v>36800</v>
      </c>
      <c r="E38" s="23">
        <v>36800</v>
      </c>
      <c r="F38" s="23">
        <v>36800</v>
      </c>
      <c r="G38" s="23">
        <v>36800</v>
      </c>
      <c r="H38" s="23">
        <v>36800</v>
      </c>
      <c r="I38" s="23">
        <v>36800</v>
      </c>
      <c r="J38" s="23">
        <v>36800</v>
      </c>
      <c r="K38" s="23">
        <v>36800</v>
      </c>
      <c r="L38" s="23">
        <v>36800</v>
      </c>
      <c r="M38" s="23">
        <v>36800</v>
      </c>
      <c r="N38" s="22">
        <v>0</v>
      </c>
      <c r="O38" s="58">
        <f t="shared" si="1"/>
        <v>368000</v>
      </c>
    </row>
    <row r="39" spans="1:15" ht="26.25" thickBot="1" x14ac:dyDescent="0.3">
      <c r="A39" s="47" t="s">
        <v>93</v>
      </c>
      <c r="B39" s="8" t="s">
        <v>94</v>
      </c>
      <c r="C39" s="54">
        <v>9297</v>
      </c>
      <c r="D39" s="54">
        <v>9297</v>
      </c>
      <c r="E39" s="54">
        <v>9297</v>
      </c>
      <c r="F39" s="54">
        <v>9297</v>
      </c>
      <c r="G39" s="54">
        <v>9297</v>
      </c>
      <c r="H39" s="54">
        <v>9297</v>
      </c>
      <c r="I39" s="54">
        <v>9297</v>
      </c>
      <c r="J39" s="54">
        <v>9297</v>
      </c>
      <c r="K39" s="54">
        <v>9297</v>
      </c>
      <c r="L39" s="54">
        <v>9297</v>
      </c>
      <c r="M39" s="54">
        <v>9297</v>
      </c>
      <c r="N39" s="54">
        <v>9297</v>
      </c>
      <c r="O39" s="61">
        <f t="shared" si="1"/>
        <v>111564</v>
      </c>
    </row>
    <row r="40" spans="1:15" x14ac:dyDescent="0.25">
      <c r="A40" s="35"/>
      <c r="B40" s="36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3"/>
    </row>
    <row r="41" spans="1:15" ht="26.25" x14ac:dyDescent="0.4">
      <c r="B41" s="16"/>
    </row>
    <row r="43" spans="1:15" ht="26.25" x14ac:dyDescent="0.4">
      <c r="B43" s="16"/>
    </row>
  </sheetData>
  <mergeCells count="6">
    <mergeCell ref="C2:O2"/>
    <mergeCell ref="C3:O3"/>
    <mergeCell ref="A4:B4"/>
    <mergeCell ref="C4:O4"/>
    <mergeCell ref="A5:B5"/>
    <mergeCell ref="C5:O5"/>
  </mergeCells>
  <pageMargins left="0.51181102362204722" right="0.51181102362204722" top="0.35433070866141736" bottom="0.35433070866141736" header="0.31496062992125984" footer="0.31496062992125984"/>
  <pageSetup scale="6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tabSelected="1" topLeftCell="A2" zoomScaleNormal="100" workbookViewId="0">
      <selection activeCell="A10" sqref="A10"/>
    </sheetView>
  </sheetViews>
  <sheetFormatPr baseColWidth="10" defaultRowHeight="15" x14ac:dyDescent="0.25"/>
  <cols>
    <col min="1" max="1" width="12.140625" customWidth="1"/>
    <col min="2" max="2" width="23.7109375" customWidth="1"/>
    <col min="3" max="14" width="11.7109375" bestFit="1" customWidth="1"/>
    <col min="15" max="15" width="14.42578125" customWidth="1"/>
  </cols>
  <sheetData>
    <row r="1" spans="1:15" ht="32.25" customHeight="1" thickBot="1" x14ac:dyDescent="0.3"/>
    <row r="2" spans="1:15" ht="73.5" customHeight="1" x14ac:dyDescent="0.25">
      <c r="A2" s="19" t="s">
        <v>0</v>
      </c>
      <c r="B2" s="20"/>
      <c r="C2" s="62" t="s">
        <v>97</v>
      </c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4"/>
    </row>
    <row r="3" spans="1:15" ht="23.25" x14ac:dyDescent="0.25">
      <c r="A3" s="21"/>
      <c r="B3" s="37"/>
      <c r="C3" s="64" t="s">
        <v>99</v>
      </c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5"/>
    </row>
    <row r="4" spans="1:15" ht="37.5" customHeight="1" x14ac:dyDescent="0.35">
      <c r="A4" s="71" t="s">
        <v>18</v>
      </c>
      <c r="B4" s="72"/>
      <c r="C4" s="66" t="s">
        <v>25</v>
      </c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7"/>
    </row>
    <row r="5" spans="1:15" ht="23.25" x14ac:dyDescent="0.35">
      <c r="A5" s="71" t="s">
        <v>19</v>
      </c>
      <c r="B5" s="72"/>
      <c r="C5" s="68" t="s">
        <v>26</v>
      </c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9"/>
    </row>
    <row r="6" spans="1:15" x14ac:dyDescent="0.25">
      <c r="A6" s="15"/>
      <c r="B6" s="45"/>
      <c r="C6" s="45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1"/>
    </row>
    <row r="7" spans="1:15" x14ac:dyDescent="0.25">
      <c r="A7" s="11" t="s">
        <v>1</v>
      </c>
      <c r="B7" s="12" t="s">
        <v>2</v>
      </c>
      <c r="C7" s="12" t="s">
        <v>4</v>
      </c>
      <c r="D7" s="12" t="s">
        <v>5</v>
      </c>
      <c r="E7" s="12" t="s">
        <v>6</v>
      </c>
      <c r="F7" s="12" t="s">
        <v>7</v>
      </c>
      <c r="G7" s="12" t="s">
        <v>8</v>
      </c>
      <c r="H7" s="12" t="s">
        <v>9</v>
      </c>
      <c r="I7" s="12" t="s">
        <v>10</v>
      </c>
      <c r="J7" s="12" t="s">
        <v>11</v>
      </c>
      <c r="K7" s="12" t="s">
        <v>12</v>
      </c>
      <c r="L7" s="12" t="s">
        <v>13</v>
      </c>
      <c r="M7" s="12" t="s">
        <v>14</v>
      </c>
      <c r="N7" s="13" t="s">
        <v>15</v>
      </c>
      <c r="O7" s="14" t="s">
        <v>16</v>
      </c>
    </row>
    <row r="8" spans="1:15" x14ac:dyDescent="0.25">
      <c r="A8" s="18">
        <v>40000</v>
      </c>
      <c r="B8" s="17" t="s">
        <v>95</v>
      </c>
      <c r="C8" s="2"/>
      <c r="D8" s="3"/>
      <c r="E8" s="3"/>
      <c r="F8" s="3"/>
      <c r="G8" s="3"/>
      <c r="H8" s="3"/>
      <c r="I8" s="3"/>
      <c r="J8" s="3"/>
      <c r="K8" s="3"/>
      <c r="L8" s="2"/>
      <c r="M8" s="2"/>
      <c r="N8" s="4"/>
      <c r="O8" s="5"/>
    </row>
    <row r="9" spans="1:15" s="30" customFormat="1" ht="40.5" customHeight="1" thickBot="1" x14ac:dyDescent="0.3">
      <c r="A9" s="47" t="s">
        <v>96</v>
      </c>
      <c r="B9" s="8" t="s">
        <v>113</v>
      </c>
      <c r="C9" s="49">
        <v>1666666</v>
      </c>
      <c r="D9" s="49">
        <v>1666666</v>
      </c>
      <c r="E9" s="49">
        <v>1666666</v>
      </c>
      <c r="F9" s="49">
        <v>1666666</v>
      </c>
      <c r="G9" s="49">
        <v>1666666</v>
      </c>
      <c r="H9" s="49">
        <v>1666666</v>
      </c>
      <c r="I9" s="49">
        <v>1666666</v>
      </c>
      <c r="J9" s="49">
        <v>1666666</v>
      </c>
      <c r="K9" s="49">
        <v>1666666</v>
      </c>
      <c r="L9" s="49">
        <v>1666666</v>
      </c>
      <c r="M9" s="49">
        <v>1666666</v>
      </c>
      <c r="N9" s="49">
        <v>1666674</v>
      </c>
      <c r="O9" s="57">
        <f>SUM(C9:N9)</f>
        <v>20000000</v>
      </c>
    </row>
    <row r="10" spans="1:15" s="39" customFormat="1" x14ac:dyDescent="0.25">
      <c r="A10" s="55"/>
      <c r="B10" s="3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</row>
    <row r="11" spans="1:15" s="39" customFormat="1" x14ac:dyDescent="0.25">
      <c r="A11" s="55"/>
      <c r="B11" s="3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</row>
    <row r="12" spans="1:15" s="39" customFormat="1" x14ac:dyDescent="0.25">
      <c r="A12" s="55"/>
      <c r="B12" s="3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</row>
    <row r="13" spans="1:15" s="39" customFormat="1" x14ac:dyDescent="0.25">
      <c r="A13" s="55"/>
      <c r="B13" s="3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</row>
    <row r="14" spans="1:15" s="39" customFormat="1" x14ac:dyDescent="0.25">
      <c r="A14" s="55"/>
      <c r="B14" s="3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</row>
    <row r="15" spans="1:15" s="39" customFormat="1" x14ac:dyDescent="0.25">
      <c r="A15" s="55"/>
      <c r="B15" s="3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</row>
    <row r="16" spans="1:15" s="39" customFormat="1" x14ac:dyDescent="0.25">
      <c r="A16" s="55"/>
      <c r="B16" s="36"/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</row>
    <row r="17" spans="1:15" s="39" customFormat="1" x14ac:dyDescent="0.25">
      <c r="A17" s="55"/>
      <c r="B17" s="36"/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6"/>
    </row>
    <row r="18" spans="1:15" s="39" customFormat="1" x14ac:dyDescent="0.25">
      <c r="A18" s="55"/>
      <c r="B18" s="3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s="39" customFormat="1" x14ac:dyDescent="0.25">
      <c r="A19" s="35"/>
      <c r="B19" s="36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8"/>
    </row>
    <row r="20" spans="1:15" s="39" customFormat="1" x14ac:dyDescent="0.25">
      <c r="A20" s="35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8"/>
    </row>
    <row r="21" spans="1:15" s="39" customFormat="1" x14ac:dyDescent="0.25">
      <c r="A21" s="35"/>
      <c r="B21" s="36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8"/>
    </row>
    <row r="22" spans="1:15" s="39" customFormat="1" x14ac:dyDescent="0.25">
      <c r="A22" s="35"/>
      <c r="B22" s="36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8"/>
    </row>
    <row r="23" spans="1:15" s="39" customFormat="1" x14ac:dyDescent="0.25">
      <c r="A23" s="35"/>
      <c r="B23" s="36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8"/>
    </row>
    <row r="24" spans="1:15" s="39" customFormat="1" x14ac:dyDescent="0.25">
      <c r="A24" s="35"/>
      <c r="B24" s="36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8"/>
    </row>
    <row r="25" spans="1:15" s="39" customFormat="1" x14ac:dyDescent="0.25">
      <c r="A25" s="40"/>
      <c r="B25" s="41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8"/>
    </row>
    <row r="26" spans="1:15" s="39" customFormat="1" x14ac:dyDescent="0.25">
      <c r="A26" s="35"/>
      <c r="B26" s="36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8"/>
    </row>
    <row r="27" spans="1:15" s="39" customFormat="1" x14ac:dyDescent="0.25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8"/>
    </row>
    <row r="28" spans="1:15" s="39" customFormat="1" x14ac:dyDescent="0.2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8"/>
    </row>
    <row r="29" spans="1:15" s="39" customFormat="1" x14ac:dyDescent="0.25">
      <c r="A29" s="35"/>
      <c r="B29" s="36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8"/>
    </row>
    <row r="30" spans="1:15" s="39" customFormat="1" x14ac:dyDescent="0.25">
      <c r="A30" s="35"/>
      <c r="B30" s="36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8"/>
    </row>
    <row r="31" spans="1:15" s="39" customFormat="1" x14ac:dyDescent="0.25">
      <c r="A31" s="35"/>
      <c r="B31" s="36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8"/>
    </row>
    <row r="32" spans="1:15" s="39" customFormat="1" x14ac:dyDescent="0.25">
      <c r="A32" s="35"/>
      <c r="B32" s="36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8"/>
    </row>
    <row r="33" spans="1:15" s="39" customFormat="1" x14ac:dyDescent="0.25">
      <c r="A33" s="35"/>
      <c r="B33" s="36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8"/>
    </row>
    <row r="34" spans="1:15" s="39" customFormat="1" x14ac:dyDescent="0.25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8"/>
    </row>
    <row r="35" spans="1:15" s="39" customFormat="1" x14ac:dyDescent="0.25">
      <c r="A35" s="35" t="s">
        <v>17</v>
      </c>
      <c r="B35" s="36" t="s">
        <v>17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8"/>
    </row>
    <row r="36" spans="1:15" x14ac:dyDescent="0.25">
      <c r="A36" s="9"/>
      <c r="B36" s="9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5" ht="26.25" x14ac:dyDescent="0.4">
      <c r="B37" s="70" t="s">
        <v>24</v>
      </c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0"/>
      <c r="N37" s="70"/>
      <c r="O37" s="70"/>
    </row>
    <row r="39" spans="1:15" ht="26.25" x14ac:dyDescent="0.4">
      <c r="B39" s="16" t="s">
        <v>20</v>
      </c>
    </row>
    <row r="41" spans="1:15" ht="26.25" x14ac:dyDescent="0.4">
      <c r="B41" s="16" t="s">
        <v>23</v>
      </c>
    </row>
  </sheetData>
  <mergeCells count="7">
    <mergeCell ref="B37:O37"/>
    <mergeCell ref="C2:O2"/>
    <mergeCell ref="C3:O3"/>
    <mergeCell ref="A4:B4"/>
    <mergeCell ref="C4:O4"/>
    <mergeCell ref="A5:B5"/>
    <mergeCell ref="C5:O5"/>
  </mergeCells>
  <pageMargins left="0.51181102362204722" right="0.51181102362204722" top="0.74803149606299213" bottom="0.74803149606299213" header="0.31496062992125984" footer="0.31496062992125984"/>
  <pageSetup scale="65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CAPITULO 20000</vt:lpstr>
      <vt:lpstr>CAPITULO 30000</vt:lpstr>
      <vt:lpstr>CAPITULO 40000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Lily</dc:creator>
  <cp:lastModifiedBy>Zayda</cp:lastModifiedBy>
  <cp:lastPrinted>2025-02-18T17:04:26Z</cp:lastPrinted>
  <dcterms:created xsi:type="dcterms:W3CDTF">2017-01-21T09:19:48Z</dcterms:created>
  <dcterms:modified xsi:type="dcterms:W3CDTF">2025-02-18T18:10:24Z</dcterms:modified>
</cp:coreProperties>
</file>