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ropbox\COORDINACION ADMINISTRATIVA\6_PROGRAMA ANUAL DE ADQUISICIONES\2025\"/>
    </mc:Choice>
  </mc:AlternateContent>
  <bookViews>
    <workbookView xWindow="0" yWindow="0" windowWidth="20490" windowHeight="7755" activeTab="1"/>
  </bookViews>
  <sheets>
    <sheet name="20000" sheetId="2" r:id="rId1"/>
    <sheet name="30000" sheetId="4" r:id="rId2"/>
  </sheets>
  <definedNames>
    <definedName name="_xlnm.Print_Titles" localSheetId="0">'20000'!$1:$8</definedName>
    <definedName name="_xlnm.Print_Titles" localSheetId="1">'30000'!$1:$8</definedName>
  </definedNames>
  <calcPr calcId="162913"/>
</workbook>
</file>

<file path=xl/calcChain.xml><?xml version="1.0" encoding="utf-8"?>
<calcChain xmlns="http://schemas.openxmlformats.org/spreadsheetml/2006/main">
  <c r="Q37" i="4" l="1"/>
  <c r="Q36" i="4"/>
  <c r="Q34" i="4"/>
  <c r="Q35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9" i="4"/>
  <c r="Q35" i="2"/>
  <c r="Q36" i="2"/>
  <c r="Q37" i="2"/>
  <c r="Q38" i="2"/>
  <c r="Q39" i="2"/>
  <c r="Q34" i="2"/>
  <c r="Q29" i="2"/>
  <c r="Q30" i="2"/>
  <c r="Q31" i="2"/>
  <c r="Q32" i="2"/>
  <c r="Q33" i="2"/>
  <c r="Q28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9" i="2"/>
</calcChain>
</file>

<file path=xl/sharedStrings.xml><?xml version="1.0" encoding="utf-8"?>
<sst xmlns="http://schemas.openxmlformats.org/spreadsheetml/2006/main" count="282" uniqueCount="126">
  <si>
    <t>MATERIALES, UTILES Y EQUIPOS MENORES DE OFICINA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</si>
  <si>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</si>
  <si>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</si>
  <si>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</si>
  <si>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</si>
  <si>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</si>
  <si>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</si>
  <si>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</si>
  <si>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</si>
  <si>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</si>
  <si>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</si>
  <si>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</si>
  <si>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</si>
  <si>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MATERIALES Y UTILES DE IMPRESIÓN </t>
  </si>
  <si>
    <t>MATERIAL Y ACCESORIOS MENORES DE EQUIPO DE COMPUTO</t>
  </si>
  <si>
    <t>MATERIAL SANITARIO Y DE LIMPIEZA</t>
  </si>
  <si>
    <t>MATERIALES PARA LA CONSERVACION DE SEÑALES DE TRANSITO</t>
  </si>
  <si>
    <t>ALIMENTACION DE PERSONAS EN ACTIVIDADES EXTRAORDINARIAS</t>
  </si>
  <si>
    <t>GASTOS MENORES DE ALIMENTOS</t>
  </si>
  <si>
    <t>MATERIAL ELECTRICO Y ELECTRONICO</t>
  </si>
  <si>
    <t>MATERIALES COMPLEMENTARIOS</t>
  </si>
  <si>
    <t xml:space="preserve">OTROS MATERIALES Y ARTICULOS DE CONSTRUCCION Y REPARACION </t>
  </si>
  <si>
    <t>MATERIALES,ACCESORIOS Y SUMINISTROS  MEDICOS</t>
  </si>
  <si>
    <t>COMBUSTIBLE LUBRICANTES Y ADITIVOS</t>
  </si>
  <si>
    <t>VESTUARIO Y UNIFORMES</t>
  </si>
  <si>
    <t>VESTUARIO Y UNIFORMES OFICIALES</t>
  </si>
  <si>
    <t xml:space="preserve">PRENDAS Y EQUIPOS DE SEGURIDAD Y PROTECCION PERSONAL </t>
  </si>
  <si>
    <t>HERRAMIENTAS MENORES</t>
  </si>
  <si>
    <t>REFACCIONES Y ACCESORIOS MENORES DE EDIFICIO</t>
  </si>
  <si>
    <t>REFACCIONES Y ACCESORIOS MENORES DE MOBILIARIO Y EQUIPO DE ADMINISTRACION , EDUCACIONAL Y RECREATIVO</t>
  </si>
  <si>
    <t>REFACCIONES Y ACCESORIOS MENORES DE EQUIPO DE COMPUTO Y TECNOLOGIAS DE LA INFORMACION</t>
  </si>
  <si>
    <t>REFACCIONES Y ACCESORIOS MENORES DE EQUIPO DE TRANSPORTE</t>
  </si>
  <si>
    <t>REFACCIONES Y ACCESORIOS MENORES DE OTROS BIENES MUEBLES</t>
  </si>
  <si>
    <t>SERVICIO DE ENERGIA ELECTRICA</t>
  </si>
  <si>
    <t>SERVICIO DE AGUA POTABLE, DRENAJE Y ALCANTARILLADO</t>
  </si>
  <si>
    <t>TELEFONIA TRADICIONAL</t>
  </si>
  <si>
    <t>SERVICIO POSTAL Y TELEGRAFICO</t>
  </si>
  <si>
    <t>SERVICIO DE MENSAJERIA Y PAQUETERIA</t>
  </si>
  <si>
    <t>ARRENDAMIENTO DE EDIFICIOS Y LOCALES</t>
  </si>
  <si>
    <t>PUBLICACIONES E IMPRESIONES OFICIALES</t>
  </si>
  <si>
    <t>SEGUROS Y FIANZAS</t>
  </si>
  <si>
    <t>CONSERVACION Y MANTENIMIENTO MENOR DE INMUEBLES</t>
  </si>
  <si>
    <t>INSTALACION,REPARACION Y MANTENIMIENTO DE EQUIPO DE COMPUTO Y TECNOLOGIAS DE LA INFORMACION</t>
  </si>
  <si>
    <t>REPARACION, MANTENIMIENTO Y CONSERVACION DE VEHICULOS Y EQUIPOS DE TRANSPORTE</t>
  </si>
  <si>
    <t>SERVICIO DE LAVANDERIA, LIMPIEZA E HIGIENE</t>
  </si>
  <si>
    <t>SERVICIOS DE JARDINERIA Y FUMIGACION</t>
  </si>
  <si>
    <t>SERVICIOS DE CREATIVIDAD,PREPRODUCCION Y PRODUCCION DE PUBLICIDAD, EXCEPTO INTERNET</t>
  </si>
  <si>
    <t>PASAJES AEREOS</t>
  </si>
  <si>
    <t xml:space="preserve">PASAJES TERRESTRES </t>
  </si>
  <si>
    <t>VIATICOS NACIONALES</t>
  </si>
  <si>
    <t>CONGRESO,CURSOS Y EVENTOS</t>
  </si>
  <si>
    <t>IMPUESTOS, DERECHOS Y CUOTAS</t>
  </si>
  <si>
    <t>GASTOS COMPLEMENTARIOS PARA SERVICIOS GENERALES</t>
  </si>
  <si>
    <t>CONCEPTO</t>
  </si>
  <si>
    <t>SERVICIOS DE DEFUNCIÓN Y GASTOS FUNERALES</t>
  </si>
  <si>
    <t>VALORES DE TRANSITO</t>
  </si>
  <si>
    <t>LLANTAS DE EQUIPO DE TRANSPORTE</t>
  </si>
  <si>
    <t>TOTAL</t>
  </si>
  <si>
    <t xml:space="preserve">PROGRAMA ANUAL DE ADQUISICIONES, ARRENDAMIENTOS Y SERVICIOS DEL SECTOR PÚBLICO DEL ESTADO DE COLIMA </t>
  </si>
  <si>
    <t>PROGRAMA ANUAL DE ADQUISICIONES, ARRENDAMIENTOS Y SERVICIOS DEL SECTOR PÚBLICO DEL ESTADO DE COLIMA</t>
  </si>
  <si>
    <t>020101001</t>
  </si>
  <si>
    <t>020102001</t>
  </si>
  <si>
    <t>020104001</t>
  </si>
  <si>
    <t>020106001</t>
  </si>
  <si>
    <t>020108001</t>
  </si>
  <si>
    <t>020108002</t>
  </si>
  <si>
    <t>020201005</t>
  </si>
  <si>
    <t>020201006</t>
  </si>
  <si>
    <t>020406001</t>
  </si>
  <si>
    <t>020408001</t>
  </si>
  <si>
    <t>020409001</t>
  </si>
  <si>
    <t>020505001</t>
  </si>
  <si>
    <t>020601001</t>
  </si>
  <si>
    <t>020701001</t>
  </si>
  <si>
    <t>020701002</t>
  </si>
  <si>
    <t>020702001</t>
  </si>
  <si>
    <t>020901001</t>
  </si>
  <si>
    <t>020902001</t>
  </si>
  <si>
    <t>020903001</t>
  </si>
  <si>
    <t>020904001</t>
  </si>
  <si>
    <t>020906001</t>
  </si>
  <si>
    <t>020906002</t>
  </si>
  <si>
    <t>020909001</t>
  </si>
  <si>
    <t>NOTA: La información complementaria solicitada en los articulos 15, 16 y 18 de la Ley de Adquisiciones, Arrendamientos y Servicios del Sector Público del Estado de Colima, se encuentra en la Matriz de indicadores de resultados (MIR) del anteproyecto de Presupuesto del Gobierno del Estado de Colima y en el Plan Estatal de Desarrollo 2021-2027.</t>
  </si>
  <si>
    <t>030101001</t>
  </si>
  <si>
    <t>030103001</t>
  </si>
  <si>
    <t>030104001</t>
  </si>
  <si>
    <t>030107001</t>
  </si>
  <si>
    <t>030108001</t>
  </si>
  <si>
    <t>030108002</t>
  </si>
  <si>
    <t>030202001</t>
  </si>
  <si>
    <t>030203001</t>
  </si>
  <si>
    <t>030306001</t>
  </si>
  <si>
    <t>030405001</t>
  </si>
  <si>
    <t>030501001</t>
  </si>
  <si>
    <t>030503001</t>
  </si>
  <si>
    <t>030505001</t>
  </si>
  <si>
    <t>030508001</t>
  </si>
  <si>
    <t>030509001</t>
  </si>
  <si>
    <t>030603001</t>
  </si>
  <si>
    <t>030701001</t>
  </si>
  <si>
    <t>030702001</t>
  </si>
  <si>
    <t>030705001</t>
  </si>
  <si>
    <t>030803001</t>
  </si>
  <si>
    <t>030901001</t>
  </si>
  <si>
    <t>030902001</t>
  </si>
  <si>
    <t>030909003</t>
  </si>
  <si>
    <t>SERVICIOS DE ACCESO DE INTERNET, REDES</t>
  </si>
  <si>
    <t xml:space="preserve">SUBSECRETARÍA DE MOVILIDAD </t>
  </si>
  <si>
    <t>030502002</t>
  </si>
  <si>
    <t>030502003</t>
  </si>
  <si>
    <t>REPARACIÓN DE MOBILIARIO Y EQUIPO DE ADMINISTRACION, EDUCACIONAL Y RECREATIVO</t>
  </si>
  <si>
    <t>MANTENIMIENTO DE MOBILIARIO Y EQUIPO DE ADMINISTRACION, EDUCACIONAL Y RECREATIVO</t>
  </si>
  <si>
    <t>CENTRO GESTOR</t>
  </si>
  <si>
    <t>EJERCICIO FISCAL 2025</t>
  </si>
  <si>
    <t>050201</t>
  </si>
  <si>
    <t>050202</t>
  </si>
  <si>
    <t>050203</t>
  </si>
  <si>
    <t>UNIDAD ADMINISTRATIVA</t>
  </si>
  <si>
    <t>Despacho del Secretario</t>
  </si>
  <si>
    <t>Direccion General del Sistema Integrado de Moviliadd</t>
  </si>
  <si>
    <t>Direccion General de Regulación y Control</t>
  </si>
  <si>
    <t xml:space="preserve">OBJETO DEL GASTO / PARTIDA PRESUPUESTAL </t>
  </si>
  <si>
    <t>030502001</t>
  </si>
  <si>
    <t>INSTALACION,REPARACION Y MANTENIMIENTO DE MOBILIARIO Y EQUIPO DE ADMINISTRACION, EDUCACIONAL Y RECREATIVO</t>
  </si>
  <si>
    <t>ARENDAMINETO DE MUEBLES Y EQUIPO DE OFICINA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</si>
</sst>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##0;###0"/>
  </numFmts>
  <fonts count="1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Tw Cen MT"/>
      <family val="2"/>
    </font>
    <font>
      <sz val="10"/>
      <color rgb="FF000000"/>
      <name val="Tw Cen MT"/>
      <family val="2"/>
    </font>
    <font>
      <b/>
      <sz val="10"/>
      <color rgb="FF000000"/>
      <name val="Tw Cen MT"/>
      <family val="2"/>
    </font>
    <font>
      <b/>
      <sz val="9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16"/>
      <color rgb="FF000000"/>
      <name val="Tw Cen MT"/>
      <family val="2"/>
    </font>
    <font>
      <sz val="10"/>
      <color theme="1"/>
      <name val="Times New Roman"/>
      <family val="1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Tw Cen MT"/>
      <family val="2"/>
    </font>
    <font>
      <b/>
      <sz val="9"/>
      <color rgb="FF000000"/>
      <name val="Calibri"/>
      <family val="2"/>
      <scheme val="minor"/>
    </font>
    <font>
      <b/>
      <sz val="9"/>
      <name val="Tw Cen MT"/>
      <family val="2"/>
    </font>
    <font>
      <sz val="8"/>
      <color rgb="FF000000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/>
    </xf>
    <xf numFmtId="44" fontId="3" fillId="0" borderId="0" xfId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top"/>
    </xf>
    <xf numFmtId="49" fontId="0" fillId="0" borderId="1" xfId="0" applyNumberForma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top"/>
    </xf>
    <xf numFmtId="43" fontId="3" fillId="0" borderId="0" xfId="0" applyNumberFormat="1" applyFont="1" applyFill="1" applyBorder="1" applyAlignment="1">
      <alignment horizontal="left" vertical="top"/>
    </xf>
    <xf numFmtId="43" fontId="8" fillId="0" borderId="0" xfId="2" applyFont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3" fontId="0" fillId="0" borderId="0" xfId="2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3" fontId="0" fillId="0" borderId="0" xfId="0" applyNumberForma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/>
    </xf>
    <xf numFmtId="43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883103</xdr:colOff>
      <xdr:row>0</xdr:row>
      <xdr:rowOff>16330</xdr:rowOff>
    </xdr:from>
    <xdr:to>
      <xdr:col>3</xdr:col>
      <xdr:colOff>49287</xdr:colOff>
      <xdr:row>6</xdr:row>
      <xdr:rowOff>202912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103" y="16330"/>
          <a:ext cx="2472720" cy="989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43657</xdr:colOff>
      <xdr:row>0</xdr:row>
      <xdr:rowOff>47625</xdr:rowOff>
    </xdr:from>
    <xdr:to>
      <xdr:col>3</xdr:col>
      <xdr:colOff>382097</xdr:colOff>
      <xdr:row>6</xdr:row>
      <xdr:rowOff>72282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720" y="47625"/>
          <a:ext cx="2464593" cy="10247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zoomScale="70" zoomScaleNormal="70" workbookViewId="0">
      <pane ySplit="8" topLeftCell="A15" activePane="bottomLeft" state="frozen"/>
      <selection pane="bottomLeft" activeCell="A15" sqref="A15:O27"/>
    </sheetView>
  </sheetViews>
  <sheetFormatPr baseColWidth="10" defaultColWidth="15.5" defaultRowHeight="12.75" x14ac:dyDescent="0.2"/>
  <cols>
    <col min="1" max="1" width="12.1640625" style="1" customWidth="1"/>
    <col min="2" max="2" width="26.5" style="1" customWidth="1"/>
    <col min="3" max="3" width="15.83203125" style="10" customWidth="1"/>
    <col min="4" max="4" width="35.33203125" style="1" customWidth="1"/>
    <col min="5" max="6" width="15.33203125" style="1" customWidth="1"/>
    <col min="7" max="7" width="15" style="1" customWidth="1"/>
    <col min="8" max="8" width="14.33203125" style="1" customWidth="1"/>
    <col min="9" max="10" width="14.5" style="1" customWidth="1"/>
    <col min="11" max="11" width="14.83203125" style="1" customWidth="1"/>
    <col min="12" max="12" width="15" style="1" customWidth="1"/>
    <col min="13" max="13" width="19.33203125" style="1" customWidth="1"/>
    <col min="14" max="14" width="16.33203125" style="1" customWidth="1"/>
    <col min="15" max="15" width="17.6640625" style="1" customWidth="1"/>
    <col min="16" max="16" width="17.33203125" style="1" customWidth="1"/>
    <col min="17" max="17" width="16.5" style="1" customWidth="1"/>
    <col min="18" max="16384" width="15.5" style="1"/>
  </cols>
  <sheetData>
    <row r="1" spans="1:33" ht="12.75" customHeight="1" x14ac:dyDescent="0.2">
      <c r="A1" s="37"/>
      <c r="B1" s="37"/>
      <c r="C1" s="37"/>
      <c r="D1" s="37"/>
      <c r="E1" s="34" t="s">
        <v>58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33" ht="13.5" customHeight="1" x14ac:dyDescent="0.2">
      <c r="A2" s="37"/>
      <c r="B2" s="37"/>
      <c r="C2" s="37"/>
      <c r="D2" s="37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33" ht="3" customHeight="1" x14ac:dyDescent="0.2">
      <c r="A3" s="37"/>
      <c r="B3" s="37"/>
      <c r="C3" s="37"/>
      <c r="D3" s="3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33" x14ac:dyDescent="0.2">
      <c r="A4" s="37"/>
      <c r="B4" s="37"/>
      <c r="C4" s="37"/>
      <c r="D4" s="37"/>
      <c r="E4" s="35" t="s">
        <v>108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33" ht="7.5" customHeight="1" x14ac:dyDescent="0.2">
      <c r="A5" s="37"/>
      <c r="B5" s="37"/>
      <c r="C5" s="37"/>
      <c r="D5" s="37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33" x14ac:dyDescent="0.2">
      <c r="A6" s="37"/>
      <c r="B6" s="37"/>
      <c r="C6" s="37"/>
      <c r="D6" s="37"/>
      <c r="E6" s="36" t="s">
        <v>114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33" ht="23.25" customHeight="1" x14ac:dyDescent="0.2">
      <c r="A7" s="37"/>
      <c r="B7" s="37"/>
      <c r="C7" s="37"/>
      <c r="D7" s="37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33" ht="35.25" customHeight="1" x14ac:dyDescent="0.2">
      <c r="A8" s="30" t="s">
        <v>113</v>
      </c>
      <c r="B8" s="30" t="s">
        <v>118</v>
      </c>
      <c r="C8" s="31" t="s">
        <v>122</v>
      </c>
      <c r="D8" s="31" t="s">
        <v>53</v>
      </c>
      <c r="E8" s="32" t="s">
        <v>1</v>
      </c>
      <c r="F8" s="32" t="s">
        <v>2</v>
      </c>
      <c r="G8" s="32" t="s">
        <v>3</v>
      </c>
      <c r="H8" s="32" t="s">
        <v>4</v>
      </c>
      <c r="I8" s="32" t="s">
        <v>5</v>
      </c>
      <c r="J8" s="32" t="s">
        <v>6</v>
      </c>
      <c r="K8" s="32" t="s">
        <v>7</v>
      </c>
      <c r="L8" s="32" t="s">
        <v>8</v>
      </c>
      <c r="M8" s="32" t="s">
        <v>9</v>
      </c>
      <c r="N8" s="32" t="s">
        <v>10</v>
      </c>
      <c r="O8" s="32" t="s">
        <v>11</v>
      </c>
      <c r="P8" s="32" t="s">
        <v>12</v>
      </c>
      <c r="Q8" s="32" t="s">
        <v>57</v>
      </c>
    </row>
    <row r="9" spans="1:33" s="2" customFormat="1" ht="29.25" customHeight="1" x14ac:dyDescent="0.2">
      <c r="A9" s="16" t="s">
        <v>115</v>
      </c>
      <c r="B9" s="16" t="s">
        <v>119</v>
      </c>
      <c r="C9" s="17" t="s">
        <v>60</v>
      </c>
      <c r="D9" s="27" t="s">
        <v>0</v>
      </c>
      <c r="E9" s="18">
        <v>1000</v>
      </c>
      <c r="F9" s="18">
        <v>1000</v>
      </c>
      <c r="G9" s="18">
        <v>1000</v>
      </c>
      <c r="H9" s="18">
        <v>1000</v>
      </c>
      <c r="I9" s="18">
        <v>1000</v>
      </c>
      <c r="J9" s="18">
        <v>1000</v>
      </c>
      <c r="K9" s="18">
        <v>1000</v>
      </c>
      <c r="L9" s="18">
        <v>1000</v>
      </c>
      <c r="M9" s="18">
        <v>1000</v>
      </c>
      <c r="N9" s="18">
        <v>1000</v>
      </c>
      <c r="O9" s="18">
        <v>1000</v>
      </c>
      <c r="P9" s="18">
        <v>1000</v>
      </c>
      <c r="Q9" s="18">
        <f>SUM(E9:P9)</f>
        <v>12000</v>
      </c>
      <c r="R9" s="15"/>
    </row>
    <row r="10" spans="1:33" s="3" customFormat="1" ht="35.25" customHeight="1" x14ac:dyDescent="0.2">
      <c r="A10" s="16" t="s">
        <v>115</v>
      </c>
      <c r="B10" s="16" t="s">
        <v>119</v>
      </c>
      <c r="C10" s="19" t="s">
        <v>62</v>
      </c>
      <c r="D10" s="20" t="s">
        <v>14</v>
      </c>
      <c r="E10" s="18">
        <v>1000</v>
      </c>
      <c r="F10" s="18">
        <v>1000</v>
      </c>
      <c r="G10" s="18">
        <v>1000</v>
      </c>
      <c r="H10" s="18">
        <v>1000</v>
      </c>
      <c r="I10" s="18">
        <v>1000</v>
      </c>
      <c r="J10" s="18">
        <v>1000</v>
      </c>
      <c r="K10" s="18">
        <v>1000</v>
      </c>
      <c r="L10" s="18">
        <v>1000</v>
      </c>
      <c r="M10" s="18">
        <v>1000</v>
      </c>
      <c r="N10" s="18">
        <v>1000</v>
      </c>
      <c r="O10" s="18">
        <v>1000</v>
      </c>
      <c r="P10" s="18">
        <v>1000</v>
      </c>
      <c r="Q10" s="18">
        <f t="shared" ref="Q10:Q27" si="0">SUM(E10:P10)</f>
        <v>12000</v>
      </c>
    </row>
    <row r="11" spans="1:33" s="3" customFormat="1" ht="28.5" customHeight="1" x14ac:dyDescent="0.2">
      <c r="A11" s="16" t="s">
        <v>115</v>
      </c>
      <c r="B11" s="16" t="s">
        <v>119</v>
      </c>
      <c r="C11" s="21" t="s">
        <v>63</v>
      </c>
      <c r="D11" s="27" t="s">
        <v>15</v>
      </c>
      <c r="E11" s="18">
        <v>5000</v>
      </c>
      <c r="F11" s="18">
        <v>5000</v>
      </c>
      <c r="G11" s="18">
        <v>5000</v>
      </c>
      <c r="H11" s="18">
        <v>5000</v>
      </c>
      <c r="I11" s="18">
        <v>5000</v>
      </c>
      <c r="J11" s="18">
        <v>5000</v>
      </c>
      <c r="K11" s="18">
        <v>5000</v>
      </c>
      <c r="L11" s="18">
        <v>5000</v>
      </c>
      <c r="M11" s="18">
        <v>5000</v>
      </c>
      <c r="N11" s="18">
        <v>5000</v>
      </c>
      <c r="O11" s="18">
        <v>5000</v>
      </c>
      <c r="P11" s="18">
        <v>5000</v>
      </c>
      <c r="Q11" s="18">
        <f t="shared" si="0"/>
        <v>60000</v>
      </c>
    </row>
    <row r="12" spans="1:33" ht="27.75" customHeight="1" x14ac:dyDescent="0.2">
      <c r="A12" s="16" t="s">
        <v>115</v>
      </c>
      <c r="B12" s="16" t="s">
        <v>119</v>
      </c>
      <c r="C12" s="21" t="s">
        <v>64</v>
      </c>
      <c r="D12" s="27" t="s">
        <v>16</v>
      </c>
      <c r="E12" s="22">
        <v>666</v>
      </c>
      <c r="F12" s="22">
        <v>666</v>
      </c>
      <c r="G12" s="22">
        <v>666</v>
      </c>
      <c r="H12" s="22">
        <v>666</v>
      </c>
      <c r="I12" s="22">
        <v>666</v>
      </c>
      <c r="J12" s="22">
        <v>666</v>
      </c>
      <c r="K12" s="22">
        <v>666</v>
      </c>
      <c r="L12" s="22">
        <v>666</v>
      </c>
      <c r="M12" s="22">
        <v>666</v>
      </c>
      <c r="N12" s="22">
        <v>666</v>
      </c>
      <c r="O12" s="22">
        <v>666</v>
      </c>
      <c r="P12" s="22">
        <v>666</v>
      </c>
      <c r="Q12" s="18">
        <f t="shared" si="0"/>
        <v>7992</v>
      </c>
    </row>
    <row r="13" spans="1:33" s="2" customFormat="1" ht="35.25" customHeight="1" x14ac:dyDescent="0.2">
      <c r="A13" s="16" t="s">
        <v>115</v>
      </c>
      <c r="B13" s="16" t="s">
        <v>119</v>
      </c>
      <c r="C13" s="21" t="s">
        <v>66</v>
      </c>
      <c r="D13" s="27" t="s">
        <v>17</v>
      </c>
      <c r="E13" s="18">
        <v>1250</v>
      </c>
      <c r="F13" s="18">
        <v>1250</v>
      </c>
      <c r="G13" s="18">
        <v>1250</v>
      </c>
      <c r="H13" s="18">
        <v>1250</v>
      </c>
      <c r="I13" s="18">
        <v>1250</v>
      </c>
      <c r="J13" s="18">
        <v>1250</v>
      </c>
      <c r="K13" s="18">
        <v>1250</v>
      </c>
      <c r="L13" s="18">
        <v>1250</v>
      </c>
      <c r="M13" s="18">
        <v>1250</v>
      </c>
      <c r="N13" s="18">
        <v>1250</v>
      </c>
      <c r="O13" s="18">
        <v>1250</v>
      </c>
      <c r="P13" s="18">
        <v>1250</v>
      </c>
      <c r="Q13" s="18">
        <f t="shared" si="0"/>
        <v>15000</v>
      </c>
    </row>
    <row r="14" spans="1:33" s="2" customFormat="1" ht="27.75" customHeight="1" x14ac:dyDescent="0.2">
      <c r="A14" s="16" t="s">
        <v>115</v>
      </c>
      <c r="B14" s="16" t="s">
        <v>119</v>
      </c>
      <c r="C14" s="21" t="s">
        <v>67</v>
      </c>
      <c r="D14" s="27" t="s">
        <v>18</v>
      </c>
      <c r="E14" s="18">
        <v>1900</v>
      </c>
      <c r="F14" s="18">
        <v>1900</v>
      </c>
      <c r="G14" s="18">
        <v>1900</v>
      </c>
      <c r="H14" s="18">
        <v>1900</v>
      </c>
      <c r="I14" s="18">
        <v>1900</v>
      </c>
      <c r="J14" s="18">
        <v>1900</v>
      </c>
      <c r="K14" s="18">
        <v>1900</v>
      </c>
      <c r="L14" s="18">
        <v>1900</v>
      </c>
      <c r="M14" s="18">
        <v>1900</v>
      </c>
      <c r="N14" s="18">
        <v>1900</v>
      </c>
      <c r="O14" s="18">
        <v>1900</v>
      </c>
      <c r="P14" s="18">
        <v>1900</v>
      </c>
      <c r="Q14" s="18">
        <f t="shared" si="0"/>
        <v>22800</v>
      </c>
      <c r="R14" s="6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1:33" s="2" customFormat="1" ht="26.25" customHeight="1" x14ac:dyDescent="0.2">
      <c r="A15" s="16" t="s">
        <v>115</v>
      </c>
      <c r="B15" s="16" t="s">
        <v>119</v>
      </c>
      <c r="C15" s="21" t="s">
        <v>68</v>
      </c>
      <c r="D15" s="27" t="s">
        <v>19</v>
      </c>
      <c r="E15" s="18">
        <v>2333</v>
      </c>
      <c r="F15" s="18">
        <v>2333</v>
      </c>
      <c r="G15" s="18">
        <v>2333</v>
      </c>
      <c r="H15" s="18">
        <v>2333</v>
      </c>
      <c r="I15" s="18">
        <v>2333</v>
      </c>
      <c r="J15" s="18">
        <v>2333</v>
      </c>
      <c r="K15" s="18">
        <v>2333</v>
      </c>
      <c r="L15" s="18">
        <v>2333</v>
      </c>
      <c r="M15" s="18">
        <v>2333</v>
      </c>
      <c r="N15" s="18">
        <v>2333</v>
      </c>
      <c r="O15" s="18">
        <v>2333</v>
      </c>
      <c r="P15" s="18">
        <v>2333</v>
      </c>
      <c r="Q15" s="18">
        <f t="shared" si="0"/>
        <v>27996</v>
      </c>
    </row>
    <row r="16" spans="1:33" ht="23.25" customHeight="1" x14ac:dyDescent="0.2">
      <c r="A16" s="16" t="s">
        <v>115</v>
      </c>
      <c r="B16" s="16" t="s">
        <v>119</v>
      </c>
      <c r="C16" s="21" t="s">
        <v>69</v>
      </c>
      <c r="D16" s="27" t="s">
        <v>20</v>
      </c>
      <c r="E16" s="22">
        <v>100</v>
      </c>
      <c r="F16" s="22">
        <v>100</v>
      </c>
      <c r="G16" s="22">
        <v>100</v>
      </c>
      <c r="H16" s="22">
        <v>100</v>
      </c>
      <c r="I16" s="22">
        <v>100</v>
      </c>
      <c r="J16" s="22">
        <v>100</v>
      </c>
      <c r="K16" s="22">
        <v>100</v>
      </c>
      <c r="L16" s="22">
        <v>100</v>
      </c>
      <c r="M16" s="22">
        <v>100</v>
      </c>
      <c r="N16" s="22">
        <v>100</v>
      </c>
      <c r="O16" s="22">
        <v>100</v>
      </c>
      <c r="P16" s="22">
        <v>100</v>
      </c>
      <c r="Q16" s="18">
        <f t="shared" si="0"/>
        <v>1200</v>
      </c>
    </row>
    <row r="17" spans="1:17" ht="26.25" customHeight="1" x14ac:dyDescent="0.2">
      <c r="A17" s="16" t="s">
        <v>115</v>
      </c>
      <c r="B17" s="16" t="s">
        <v>119</v>
      </c>
      <c r="C17" s="21" t="s">
        <v>70</v>
      </c>
      <c r="D17" s="27" t="s">
        <v>21</v>
      </c>
      <c r="E17" s="18">
        <v>7009</v>
      </c>
      <c r="F17" s="18">
        <v>7003</v>
      </c>
      <c r="G17" s="18">
        <v>7003</v>
      </c>
      <c r="H17" s="18">
        <v>7003</v>
      </c>
      <c r="I17" s="18">
        <v>7003</v>
      </c>
      <c r="J17" s="18">
        <v>7003</v>
      </c>
      <c r="K17" s="18">
        <v>7003</v>
      </c>
      <c r="L17" s="18">
        <v>7003</v>
      </c>
      <c r="M17" s="18">
        <v>7003</v>
      </c>
      <c r="N17" s="18">
        <v>7003</v>
      </c>
      <c r="O17" s="18">
        <v>7003</v>
      </c>
      <c r="P17" s="18">
        <v>7003</v>
      </c>
      <c r="Q17" s="18">
        <f t="shared" si="0"/>
        <v>84042</v>
      </c>
    </row>
    <row r="18" spans="1:17" ht="36.75" customHeight="1" x14ac:dyDescent="0.2">
      <c r="A18" s="16" t="s">
        <v>115</v>
      </c>
      <c r="B18" s="16" t="s">
        <v>119</v>
      </c>
      <c r="C18" s="21" t="s">
        <v>71</v>
      </c>
      <c r="D18" s="27" t="s">
        <v>22</v>
      </c>
      <c r="E18" s="22">
        <v>833</v>
      </c>
      <c r="F18" s="22">
        <v>833</v>
      </c>
      <c r="G18" s="22">
        <v>833</v>
      </c>
      <c r="H18" s="22">
        <v>833</v>
      </c>
      <c r="I18" s="22">
        <v>833</v>
      </c>
      <c r="J18" s="22">
        <v>833</v>
      </c>
      <c r="K18" s="22">
        <v>833</v>
      </c>
      <c r="L18" s="22">
        <v>833</v>
      </c>
      <c r="M18" s="22">
        <v>833</v>
      </c>
      <c r="N18" s="22">
        <v>833</v>
      </c>
      <c r="O18" s="22">
        <v>833</v>
      </c>
      <c r="P18" s="22">
        <v>833</v>
      </c>
      <c r="Q18" s="18">
        <f t="shared" si="0"/>
        <v>9996</v>
      </c>
    </row>
    <row r="19" spans="1:17" s="2" customFormat="1" ht="26.25" customHeight="1" x14ac:dyDescent="0.2">
      <c r="A19" s="16" t="s">
        <v>115</v>
      </c>
      <c r="B19" s="16" t="s">
        <v>119</v>
      </c>
      <c r="C19" s="21" t="s">
        <v>72</v>
      </c>
      <c r="D19" s="27" t="s">
        <v>23</v>
      </c>
      <c r="E19" s="18">
        <v>13132</v>
      </c>
      <c r="F19" s="18">
        <v>13125</v>
      </c>
      <c r="G19" s="18">
        <v>13125</v>
      </c>
      <c r="H19" s="18">
        <v>13125</v>
      </c>
      <c r="I19" s="18">
        <v>13125</v>
      </c>
      <c r="J19" s="18">
        <v>13125</v>
      </c>
      <c r="K19" s="18">
        <v>13125</v>
      </c>
      <c r="L19" s="18">
        <v>13125</v>
      </c>
      <c r="M19" s="18">
        <v>13125</v>
      </c>
      <c r="N19" s="18">
        <v>13125</v>
      </c>
      <c r="O19" s="18">
        <v>13125</v>
      </c>
      <c r="P19" s="18">
        <v>13125</v>
      </c>
      <c r="Q19" s="18">
        <f t="shared" si="0"/>
        <v>157507</v>
      </c>
    </row>
    <row r="20" spans="1:17" s="4" customFormat="1" ht="27.75" customHeight="1" x14ac:dyDescent="0.2">
      <c r="A20" s="16" t="s">
        <v>115</v>
      </c>
      <c r="B20" s="16" t="s">
        <v>119</v>
      </c>
      <c r="C20" s="21" t="s">
        <v>75</v>
      </c>
      <c r="D20" s="27" t="s">
        <v>26</v>
      </c>
      <c r="E20" s="22">
        <v>100</v>
      </c>
      <c r="F20" s="22">
        <v>100</v>
      </c>
      <c r="G20" s="22">
        <v>100</v>
      </c>
      <c r="H20" s="22">
        <v>100</v>
      </c>
      <c r="I20" s="22">
        <v>100</v>
      </c>
      <c r="J20" s="22">
        <v>100</v>
      </c>
      <c r="K20" s="22">
        <v>100</v>
      </c>
      <c r="L20" s="22">
        <v>100</v>
      </c>
      <c r="M20" s="22">
        <v>100</v>
      </c>
      <c r="N20" s="22">
        <v>100</v>
      </c>
      <c r="O20" s="22">
        <v>100</v>
      </c>
      <c r="P20" s="22">
        <v>100</v>
      </c>
      <c r="Q20" s="18">
        <f t="shared" si="0"/>
        <v>1200</v>
      </c>
    </row>
    <row r="21" spans="1:17" s="2" customFormat="1" ht="26.25" customHeight="1" x14ac:dyDescent="0.2">
      <c r="A21" s="16" t="s">
        <v>115</v>
      </c>
      <c r="B21" s="16" t="s">
        <v>119</v>
      </c>
      <c r="C21" s="21" t="s">
        <v>76</v>
      </c>
      <c r="D21" s="27" t="s">
        <v>27</v>
      </c>
      <c r="E21" s="22">
        <v>583</v>
      </c>
      <c r="F21" s="22">
        <v>583</v>
      </c>
      <c r="G21" s="22">
        <v>583</v>
      </c>
      <c r="H21" s="22">
        <v>583</v>
      </c>
      <c r="I21" s="22">
        <v>583</v>
      </c>
      <c r="J21" s="22">
        <v>583</v>
      </c>
      <c r="K21" s="22">
        <v>583</v>
      </c>
      <c r="L21" s="22">
        <v>583</v>
      </c>
      <c r="M21" s="22">
        <v>583</v>
      </c>
      <c r="N21" s="22">
        <v>583</v>
      </c>
      <c r="O21" s="22">
        <v>583</v>
      </c>
      <c r="P21" s="22">
        <v>583</v>
      </c>
      <c r="Q21" s="18">
        <f t="shared" si="0"/>
        <v>6996</v>
      </c>
    </row>
    <row r="22" spans="1:17" ht="30.75" customHeight="1" x14ac:dyDescent="0.2">
      <c r="A22" s="16" t="s">
        <v>115</v>
      </c>
      <c r="B22" s="16" t="s">
        <v>119</v>
      </c>
      <c r="C22" s="21" t="s">
        <v>77</v>
      </c>
      <c r="D22" s="27" t="s">
        <v>28</v>
      </c>
      <c r="E22" s="22">
        <v>250</v>
      </c>
      <c r="F22" s="22">
        <v>250</v>
      </c>
      <c r="G22" s="22">
        <v>250</v>
      </c>
      <c r="H22" s="22">
        <v>250</v>
      </c>
      <c r="I22" s="22">
        <v>250</v>
      </c>
      <c r="J22" s="22">
        <v>250</v>
      </c>
      <c r="K22" s="22">
        <v>250</v>
      </c>
      <c r="L22" s="22">
        <v>250</v>
      </c>
      <c r="M22" s="22">
        <v>250</v>
      </c>
      <c r="N22" s="22">
        <v>250</v>
      </c>
      <c r="O22" s="22">
        <v>250</v>
      </c>
      <c r="P22" s="22">
        <v>250</v>
      </c>
      <c r="Q22" s="18">
        <f t="shared" si="0"/>
        <v>3000</v>
      </c>
    </row>
    <row r="23" spans="1:17" ht="45" customHeight="1" x14ac:dyDescent="0.2">
      <c r="A23" s="16" t="s">
        <v>115</v>
      </c>
      <c r="B23" s="16" t="s">
        <v>119</v>
      </c>
      <c r="C23" s="21" t="s">
        <v>78</v>
      </c>
      <c r="D23" s="27" t="s">
        <v>29</v>
      </c>
      <c r="E23" s="22">
        <v>100</v>
      </c>
      <c r="F23" s="22">
        <v>100</v>
      </c>
      <c r="G23" s="22">
        <v>100</v>
      </c>
      <c r="H23" s="22">
        <v>100</v>
      </c>
      <c r="I23" s="22">
        <v>100</v>
      </c>
      <c r="J23" s="22">
        <v>100</v>
      </c>
      <c r="K23" s="22">
        <v>100</v>
      </c>
      <c r="L23" s="22">
        <v>100</v>
      </c>
      <c r="M23" s="22">
        <v>100</v>
      </c>
      <c r="N23" s="22">
        <v>100</v>
      </c>
      <c r="O23" s="22">
        <v>100</v>
      </c>
      <c r="P23" s="22">
        <v>100</v>
      </c>
      <c r="Q23" s="18">
        <f t="shared" si="0"/>
        <v>1200</v>
      </c>
    </row>
    <row r="24" spans="1:17" s="2" customFormat="1" ht="45" customHeight="1" x14ac:dyDescent="0.2">
      <c r="A24" s="16" t="s">
        <v>115</v>
      </c>
      <c r="B24" s="16" t="s">
        <v>119</v>
      </c>
      <c r="C24" s="21" t="s">
        <v>79</v>
      </c>
      <c r="D24" s="27" t="s">
        <v>30</v>
      </c>
      <c r="E24" s="22">
        <v>417</v>
      </c>
      <c r="F24" s="22">
        <v>417</v>
      </c>
      <c r="G24" s="22">
        <v>417</v>
      </c>
      <c r="H24" s="22">
        <v>417</v>
      </c>
      <c r="I24" s="22">
        <v>417</v>
      </c>
      <c r="J24" s="22">
        <v>417</v>
      </c>
      <c r="K24" s="22">
        <v>417</v>
      </c>
      <c r="L24" s="22">
        <v>417</v>
      </c>
      <c r="M24" s="22">
        <v>417</v>
      </c>
      <c r="N24" s="22">
        <v>417</v>
      </c>
      <c r="O24" s="22">
        <v>417</v>
      </c>
      <c r="P24" s="22">
        <v>417</v>
      </c>
      <c r="Q24" s="18">
        <f t="shared" si="0"/>
        <v>5004</v>
      </c>
    </row>
    <row r="25" spans="1:17" ht="28.5" customHeight="1" x14ac:dyDescent="0.2">
      <c r="A25" s="16" t="s">
        <v>115</v>
      </c>
      <c r="B25" s="16" t="s">
        <v>119</v>
      </c>
      <c r="C25" s="21" t="s">
        <v>80</v>
      </c>
      <c r="D25" s="27" t="s">
        <v>31</v>
      </c>
      <c r="E25" s="18">
        <v>7875</v>
      </c>
      <c r="F25" s="18">
        <v>7875</v>
      </c>
      <c r="G25" s="18">
        <v>7875</v>
      </c>
      <c r="H25" s="18">
        <v>7875</v>
      </c>
      <c r="I25" s="18">
        <v>7875</v>
      </c>
      <c r="J25" s="18">
        <v>7875</v>
      </c>
      <c r="K25" s="18">
        <v>7875</v>
      </c>
      <c r="L25" s="18">
        <v>7875</v>
      </c>
      <c r="M25" s="18">
        <v>7875</v>
      </c>
      <c r="N25" s="18">
        <v>7875</v>
      </c>
      <c r="O25" s="18">
        <v>7875</v>
      </c>
      <c r="P25" s="18">
        <v>7875</v>
      </c>
      <c r="Q25" s="18">
        <f t="shared" si="0"/>
        <v>94500</v>
      </c>
    </row>
    <row r="26" spans="1:17" s="4" customFormat="1" ht="33" customHeight="1" x14ac:dyDescent="0.2">
      <c r="A26" s="16" t="s">
        <v>115</v>
      </c>
      <c r="B26" s="16" t="s">
        <v>119</v>
      </c>
      <c r="C26" s="21" t="s">
        <v>81</v>
      </c>
      <c r="D26" s="27" t="s">
        <v>56</v>
      </c>
      <c r="E26" s="18">
        <v>1220</v>
      </c>
      <c r="F26" s="18">
        <v>1217</v>
      </c>
      <c r="G26" s="18">
        <v>1217</v>
      </c>
      <c r="H26" s="18">
        <v>1217</v>
      </c>
      <c r="I26" s="18">
        <v>1217</v>
      </c>
      <c r="J26" s="18">
        <v>1217</v>
      </c>
      <c r="K26" s="18">
        <v>1217</v>
      </c>
      <c r="L26" s="18">
        <v>1217</v>
      </c>
      <c r="M26" s="18">
        <v>1217</v>
      </c>
      <c r="N26" s="18">
        <v>1217</v>
      </c>
      <c r="O26" s="18">
        <v>1217</v>
      </c>
      <c r="P26" s="18">
        <v>1217</v>
      </c>
      <c r="Q26" s="18">
        <f t="shared" si="0"/>
        <v>14607</v>
      </c>
    </row>
    <row r="27" spans="1:17" s="2" customFormat="1" ht="60" customHeight="1" x14ac:dyDescent="0.2">
      <c r="A27" s="16" t="s">
        <v>115</v>
      </c>
      <c r="B27" s="16" t="s">
        <v>119</v>
      </c>
      <c r="C27" s="21" t="s">
        <v>82</v>
      </c>
      <c r="D27" s="27" t="s">
        <v>32</v>
      </c>
      <c r="E27" s="22">
        <v>456</v>
      </c>
      <c r="F27" s="22">
        <v>456</v>
      </c>
      <c r="G27" s="22">
        <v>456</v>
      </c>
      <c r="H27" s="22">
        <v>456</v>
      </c>
      <c r="I27" s="22">
        <v>456</v>
      </c>
      <c r="J27" s="22">
        <v>456</v>
      </c>
      <c r="K27" s="22">
        <v>456</v>
      </c>
      <c r="L27" s="22">
        <v>456</v>
      </c>
      <c r="M27" s="22">
        <v>456</v>
      </c>
      <c r="N27" s="22">
        <v>456</v>
      </c>
      <c r="O27" s="22">
        <v>456</v>
      </c>
      <c r="P27" s="22">
        <v>456</v>
      </c>
      <c r="Q27" s="18">
        <f t="shared" si="0"/>
        <v>5472</v>
      </c>
    </row>
    <row r="28" spans="1:17" s="2" customFormat="1" ht="42" customHeight="1" x14ac:dyDescent="0.2">
      <c r="A28" s="16" t="s">
        <v>116</v>
      </c>
      <c r="B28" s="23" t="s">
        <v>120</v>
      </c>
      <c r="C28" s="8" t="s">
        <v>60</v>
      </c>
      <c r="D28" s="24" t="s">
        <v>0</v>
      </c>
      <c r="E28" s="25">
        <v>999</v>
      </c>
      <c r="F28" s="25">
        <v>999</v>
      </c>
      <c r="G28" s="25">
        <v>999</v>
      </c>
      <c r="H28" s="25">
        <v>999</v>
      </c>
      <c r="I28" s="25">
        <v>999</v>
      </c>
      <c r="J28" s="25">
        <v>999</v>
      </c>
      <c r="K28" s="25">
        <v>999</v>
      </c>
      <c r="L28" s="25">
        <v>999</v>
      </c>
      <c r="M28" s="25">
        <v>999</v>
      </c>
      <c r="N28" s="25">
        <v>999</v>
      </c>
      <c r="O28" s="25">
        <v>999</v>
      </c>
      <c r="P28" s="26">
        <v>1010</v>
      </c>
      <c r="Q28" s="26">
        <f>SUM(E28:P28)</f>
        <v>11999</v>
      </c>
    </row>
    <row r="29" spans="1:17" ht="40.5" customHeight="1" x14ac:dyDescent="0.2">
      <c r="A29" s="16" t="s">
        <v>116</v>
      </c>
      <c r="B29" s="23" t="s">
        <v>120</v>
      </c>
      <c r="C29" s="8" t="s">
        <v>72</v>
      </c>
      <c r="D29" s="27" t="s">
        <v>23</v>
      </c>
      <c r="E29" s="26">
        <v>32501</v>
      </c>
      <c r="F29" s="26">
        <v>32501</v>
      </c>
      <c r="G29" s="26">
        <v>32501</v>
      </c>
      <c r="H29" s="26">
        <v>32501</v>
      </c>
      <c r="I29" s="26">
        <v>32501</v>
      </c>
      <c r="J29" s="26">
        <v>32501</v>
      </c>
      <c r="K29" s="26">
        <v>32501</v>
      </c>
      <c r="L29" s="26">
        <v>32501</v>
      </c>
      <c r="M29" s="26">
        <v>32501</v>
      </c>
      <c r="N29" s="26">
        <v>32501</v>
      </c>
      <c r="O29" s="26">
        <v>32501</v>
      </c>
      <c r="P29" s="26">
        <v>32506</v>
      </c>
      <c r="Q29" s="26">
        <f t="shared" ref="Q29:Q33" si="1">SUM(E29:P29)</f>
        <v>390017</v>
      </c>
    </row>
    <row r="30" spans="1:17" ht="40.5" customHeight="1" x14ac:dyDescent="0.2">
      <c r="A30" s="16" t="s">
        <v>116</v>
      </c>
      <c r="B30" s="23" t="s">
        <v>120</v>
      </c>
      <c r="C30" s="8" t="s">
        <v>73</v>
      </c>
      <c r="D30" s="27" t="s">
        <v>24</v>
      </c>
      <c r="E30" s="25">
        <v>0</v>
      </c>
      <c r="F30" s="25">
        <v>0</v>
      </c>
      <c r="G30" s="25">
        <v>0</v>
      </c>
      <c r="H30" s="25">
        <v>0</v>
      </c>
      <c r="I30" s="26">
        <v>34002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6">
        <f t="shared" si="1"/>
        <v>34002</v>
      </c>
    </row>
    <row r="31" spans="1:17" s="2" customFormat="1" ht="39" customHeight="1" x14ac:dyDescent="0.2">
      <c r="A31" s="16" t="s">
        <v>116</v>
      </c>
      <c r="B31" s="23" t="s">
        <v>120</v>
      </c>
      <c r="C31" s="8" t="s">
        <v>74</v>
      </c>
      <c r="D31" s="27" t="s">
        <v>25</v>
      </c>
      <c r="E31" s="25">
        <v>0</v>
      </c>
      <c r="F31" s="25">
        <v>0</v>
      </c>
      <c r="G31" s="25">
        <v>0</v>
      </c>
      <c r="H31" s="25">
        <v>0</v>
      </c>
      <c r="I31" s="26">
        <v>100000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6">
        <f t="shared" si="1"/>
        <v>100000</v>
      </c>
    </row>
    <row r="32" spans="1:17" s="2" customFormat="1" ht="39" customHeight="1" x14ac:dyDescent="0.2">
      <c r="A32" s="16" t="s">
        <v>116</v>
      </c>
      <c r="B32" s="23" t="s">
        <v>120</v>
      </c>
      <c r="C32" s="8" t="s">
        <v>80</v>
      </c>
      <c r="D32" s="27" t="s">
        <v>31</v>
      </c>
      <c r="E32" s="26">
        <v>19833</v>
      </c>
      <c r="F32" s="26">
        <v>19833</v>
      </c>
      <c r="G32" s="26">
        <v>19833</v>
      </c>
      <c r="H32" s="26">
        <v>19833</v>
      </c>
      <c r="I32" s="26">
        <v>19833</v>
      </c>
      <c r="J32" s="26">
        <v>19833</v>
      </c>
      <c r="K32" s="26">
        <v>19833</v>
      </c>
      <c r="L32" s="26">
        <v>19833</v>
      </c>
      <c r="M32" s="26">
        <v>19833</v>
      </c>
      <c r="N32" s="26">
        <v>19833</v>
      </c>
      <c r="O32" s="26">
        <v>19833</v>
      </c>
      <c r="P32" s="26">
        <v>19837</v>
      </c>
      <c r="Q32" s="26">
        <f t="shared" si="1"/>
        <v>238000</v>
      </c>
    </row>
    <row r="33" spans="1:17" s="2" customFormat="1" ht="39" customHeight="1" x14ac:dyDescent="0.2">
      <c r="A33" s="16" t="s">
        <v>116</v>
      </c>
      <c r="B33" s="23" t="s">
        <v>120</v>
      </c>
      <c r="C33" s="8" t="s">
        <v>81</v>
      </c>
      <c r="D33" s="27" t="s">
        <v>56</v>
      </c>
      <c r="E33" s="26">
        <v>3065</v>
      </c>
      <c r="F33" s="26">
        <v>3065</v>
      </c>
      <c r="G33" s="26">
        <v>3065</v>
      </c>
      <c r="H33" s="26">
        <v>3065</v>
      </c>
      <c r="I33" s="26">
        <v>3065</v>
      </c>
      <c r="J33" s="26">
        <v>3065</v>
      </c>
      <c r="K33" s="26">
        <v>3065</v>
      </c>
      <c r="L33" s="26">
        <v>3065</v>
      </c>
      <c r="M33" s="26">
        <v>3065</v>
      </c>
      <c r="N33" s="26">
        <v>3065</v>
      </c>
      <c r="O33" s="26">
        <v>3065</v>
      </c>
      <c r="P33" s="26">
        <v>3074</v>
      </c>
      <c r="Q33" s="26">
        <f t="shared" si="1"/>
        <v>36789</v>
      </c>
    </row>
    <row r="34" spans="1:17" s="2" customFormat="1" ht="26.25" customHeight="1" x14ac:dyDescent="0.2">
      <c r="A34" s="16" t="s">
        <v>117</v>
      </c>
      <c r="B34" s="23" t="s">
        <v>121</v>
      </c>
      <c r="C34" s="8" t="s">
        <v>60</v>
      </c>
      <c r="D34" s="28" t="s">
        <v>0</v>
      </c>
      <c r="E34" s="26">
        <v>20008</v>
      </c>
      <c r="F34" s="26">
        <v>20008</v>
      </c>
      <c r="G34" s="26">
        <v>20008</v>
      </c>
      <c r="H34" s="26">
        <v>20008</v>
      </c>
      <c r="I34" s="26">
        <v>20008</v>
      </c>
      <c r="J34" s="26">
        <v>20008</v>
      </c>
      <c r="K34" s="26">
        <v>20008</v>
      </c>
      <c r="L34" s="26">
        <v>20008</v>
      </c>
      <c r="M34" s="26">
        <v>20008</v>
      </c>
      <c r="N34" s="26">
        <v>20008</v>
      </c>
      <c r="O34" s="26">
        <v>20008</v>
      </c>
      <c r="P34" s="26">
        <v>20008</v>
      </c>
      <c r="Q34" s="26">
        <f>SUM(E34:P34)</f>
        <v>240096</v>
      </c>
    </row>
    <row r="35" spans="1:17" s="2" customFormat="1" ht="26.25" customHeight="1" x14ac:dyDescent="0.2">
      <c r="A35" s="16" t="s">
        <v>117</v>
      </c>
      <c r="B35" s="23" t="s">
        <v>121</v>
      </c>
      <c r="C35" s="8" t="s">
        <v>61</v>
      </c>
      <c r="D35" s="28" t="s">
        <v>13</v>
      </c>
      <c r="E35" s="26">
        <v>5101</v>
      </c>
      <c r="F35" s="26">
        <v>5100</v>
      </c>
      <c r="G35" s="26">
        <v>5100</v>
      </c>
      <c r="H35" s="26">
        <v>5100</v>
      </c>
      <c r="I35" s="26">
        <v>5100</v>
      </c>
      <c r="J35" s="26">
        <v>5100</v>
      </c>
      <c r="K35" s="26">
        <v>5100</v>
      </c>
      <c r="L35" s="26">
        <v>5100</v>
      </c>
      <c r="M35" s="26">
        <v>5100</v>
      </c>
      <c r="N35" s="26">
        <v>5100</v>
      </c>
      <c r="O35" s="26">
        <v>5100</v>
      </c>
      <c r="P35" s="26">
        <v>5100</v>
      </c>
      <c r="Q35" s="26">
        <f t="shared" ref="Q35:Q39" si="2">SUM(E35:P35)</f>
        <v>61201</v>
      </c>
    </row>
    <row r="36" spans="1:17" s="2" customFormat="1" ht="26.25" customHeight="1" x14ac:dyDescent="0.2">
      <c r="A36" s="16" t="s">
        <v>117</v>
      </c>
      <c r="B36" s="23" t="s">
        <v>121</v>
      </c>
      <c r="C36" s="8" t="s">
        <v>65</v>
      </c>
      <c r="D36" s="28" t="s">
        <v>55</v>
      </c>
      <c r="E36" s="26">
        <v>1500000</v>
      </c>
      <c r="F36" s="26">
        <v>1500000</v>
      </c>
      <c r="G36" s="26">
        <v>1500000</v>
      </c>
      <c r="H36" s="26">
        <v>1500000</v>
      </c>
      <c r="I36" s="26">
        <v>1500000</v>
      </c>
      <c r="J36" s="26">
        <v>1500000</v>
      </c>
      <c r="K36" s="26">
        <v>1500000</v>
      </c>
      <c r="L36" s="26">
        <v>1500000</v>
      </c>
      <c r="M36" s="26">
        <v>1500000</v>
      </c>
      <c r="N36" s="26">
        <v>2500000</v>
      </c>
      <c r="O36" s="26">
        <v>2500000</v>
      </c>
      <c r="P36" s="26">
        <v>1500000</v>
      </c>
      <c r="Q36" s="26">
        <f t="shared" si="2"/>
        <v>20000000</v>
      </c>
    </row>
    <row r="37" spans="1:17" s="2" customFormat="1" ht="26.25" customHeight="1" x14ac:dyDescent="0.2">
      <c r="A37" s="16" t="s">
        <v>117</v>
      </c>
      <c r="B37" s="23" t="s">
        <v>121</v>
      </c>
      <c r="C37" s="8" t="s">
        <v>72</v>
      </c>
      <c r="D37" s="28" t="s">
        <v>23</v>
      </c>
      <c r="E37" s="26">
        <v>2501</v>
      </c>
      <c r="F37" s="26">
        <v>2500</v>
      </c>
      <c r="G37" s="26">
        <v>2500</v>
      </c>
      <c r="H37" s="26">
        <v>2500</v>
      </c>
      <c r="I37" s="26">
        <v>2500</v>
      </c>
      <c r="J37" s="26">
        <v>2500</v>
      </c>
      <c r="K37" s="26">
        <v>2500</v>
      </c>
      <c r="L37" s="26">
        <v>2500</v>
      </c>
      <c r="M37" s="26">
        <v>2500</v>
      </c>
      <c r="N37" s="26">
        <v>2500</v>
      </c>
      <c r="O37" s="26">
        <v>2500</v>
      </c>
      <c r="P37" s="26">
        <v>2500</v>
      </c>
      <c r="Q37" s="26">
        <f t="shared" si="2"/>
        <v>30001</v>
      </c>
    </row>
    <row r="38" spans="1:17" s="2" customFormat="1" ht="26.25" customHeight="1" x14ac:dyDescent="0.2">
      <c r="A38" s="16" t="s">
        <v>117</v>
      </c>
      <c r="B38" s="23" t="s">
        <v>121</v>
      </c>
      <c r="C38" s="8" t="s">
        <v>80</v>
      </c>
      <c r="D38" s="28" t="s">
        <v>31</v>
      </c>
      <c r="E38" s="26">
        <v>1462</v>
      </c>
      <c r="F38" s="26">
        <v>1458</v>
      </c>
      <c r="G38" s="26">
        <v>1458</v>
      </c>
      <c r="H38" s="26">
        <v>1458</v>
      </c>
      <c r="I38" s="26">
        <v>1458</v>
      </c>
      <c r="J38" s="26">
        <v>1458</v>
      </c>
      <c r="K38" s="26">
        <v>1458</v>
      </c>
      <c r="L38" s="26">
        <v>1458</v>
      </c>
      <c r="M38" s="26">
        <v>1458</v>
      </c>
      <c r="N38" s="26">
        <v>1458</v>
      </c>
      <c r="O38" s="26">
        <v>1458</v>
      </c>
      <c r="P38" s="26">
        <v>1458</v>
      </c>
      <c r="Q38" s="26">
        <f t="shared" si="2"/>
        <v>17500</v>
      </c>
    </row>
    <row r="39" spans="1:17" s="2" customFormat="1" ht="26.25" customHeight="1" x14ac:dyDescent="0.2">
      <c r="A39" s="16" t="s">
        <v>117</v>
      </c>
      <c r="B39" s="23" t="s">
        <v>121</v>
      </c>
      <c r="C39" s="8" t="s">
        <v>81</v>
      </c>
      <c r="D39" s="28" t="s">
        <v>56</v>
      </c>
      <c r="E39" s="25">
        <v>0</v>
      </c>
      <c r="F39" s="25">
        <v>0</v>
      </c>
      <c r="G39" s="25">
        <v>0</v>
      </c>
      <c r="H39" s="25">
        <v>0</v>
      </c>
      <c r="I39" s="26">
        <v>2705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6">
        <f t="shared" si="2"/>
        <v>2705</v>
      </c>
    </row>
    <row r="40" spans="1:17" x14ac:dyDescent="0.2"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11"/>
    </row>
    <row r="41" spans="1:17" x14ac:dyDescent="0.2">
      <c r="D41" s="33" t="s">
        <v>83</v>
      </c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</row>
    <row r="42" spans="1:17" x14ac:dyDescent="0.2"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5" spans="1:17" x14ac:dyDescent="0.2">
      <c r="Q45" s="7"/>
    </row>
  </sheetData>
  <mergeCells count="5">
    <mergeCell ref="D41:Q42"/>
    <mergeCell ref="E1:Q3"/>
    <mergeCell ref="E4:Q5"/>
    <mergeCell ref="E6:Q7"/>
    <mergeCell ref="A1:D7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6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zoomScale="70" zoomScaleNormal="70" workbookViewId="0">
      <pane ySplit="8" topLeftCell="A9" activePane="bottomLeft" state="frozen"/>
      <selection pane="bottomLeft" activeCell="I42" sqref="I42"/>
    </sheetView>
  </sheetViews>
  <sheetFormatPr baseColWidth="10" defaultColWidth="15.5" defaultRowHeight="12.75" x14ac:dyDescent="0.2"/>
  <cols>
    <col min="1" max="1" width="11.1640625" style="1" customWidth="1"/>
    <col min="2" max="2" width="20.83203125" style="1" customWidth="1"/>
    <col min="3" max="3" width="16.5" style="5" customWidth="1"/>
    <col min="4" max="4" width="37.83203125" style="1" customWidth="1"/>
    <col min="5" max="5" width="12.83203125" style="1" customWidth="1"/>
    <col min="6" max="6" width="13.5" style="1" customWidth="1"/>
    <col min="7" max="7" width="12.6640625" style="1" customWidth="1"/>
    <col min="8" max="8" width="12.83203125" style="1" customWidth="1"/>
    <col min="9" max="9" width="12.6640625" style="1" customWidth="1"/>
    <col min="10" max="10" width="13.1640625" style="1" customWidth="1"/>
    <col min="11" max="11" width="16.5" style="1" customWidth="1"/>
    <col min="12" max="12" width="15" style="1" customWidth="1"/>
    <col min="13" max="13" width="15.5" style="1"/>
    <col min="14" max="14" width="15" style="1" customWidth="1"/>
    <col min="15" max="15" width="15.1640625" style="1" customWidth="1"/>
    <col min="16" max="16" width="14.83203125" style="1" customWidth="1"/>
    <col min="17" max="17" width="19" style="1" customWidth="1"/>
    <col min="18" max="16384" width="15.5" style="1"/>
  </cols>
  <sheetData>
    <row r="1" spans="1:17" x14ac:dyDescent="0.2">
      <c r="A1" s="38"/>
      <c r="B1" s="38"/>
      <c r="C1" s="38"/>
      <c r="D1" s="38"/>
      <c r="E1" s="36" t="s">
        <v>59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x14ac:dyDescent="0.2">
      <c r="A2" s="38"/>
      <c r="B2" s="38"/>
      <c r="C2" s="38"/>
      <c r="D2" s="38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A3" s="38"/>
      <c r="B3" s="38"/>
      <c r="C3" s="38"/>
      <c r="D3" s="38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x14ac:dyDescent="0.2">
      <c r="A4" s="38"/>
      <c r="B4" s="38"/>
      <c r="C4" s="38"/>
      <c r="D4" s="38"/>
      <c r="E4" s="35" t="s">
        <v>108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">
      <c r="A5" s="38"/>
      <c r="B5" s="38"/>
      <c r="C5" s="38"/>
      <c r="D5" s="38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x14ac:dyDescent="0.2">
      <c r="A6" s="38"/>
      <c r="B6" s="38"/>
      <c r="C6" s="38"/>
      <c r="D6" s="38"/>
      <c r="E6" s="35" t="s">
        <v>114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8.75" customHeight="1" x14ac:dyDescent="0.2">
      <c r="A7" s="38"/>
      <c r="B7" s="38"/>
      <c r="C7" s="38"/>
      <c r="D7" s="38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35.25" customHeight="1" x14ac:dyDescent="0.2">
      <c r="A8" s="30" t="s">
        <v>113</v>
      </c>
      <c r="B8" s="30" t="s">
        <v>118</v>
      </c>
      <c r="C8" s="31" t="s">
        <v>122</v>
      </c>
      <c r="D8" s="31" t="s">
        <v>53</v>
      </c>
      <c r="E8" s="39" t="s">
        <v>1</v>
      </c>
      <c r="F8" s="39" t="s">
        <v>2</v>
      </c>
      <c r="G8" s="39" t="s">
        <v>3</v>
      </c>
      <c r="H8" s="39" t="s">
        <v>4</v>
      </c>
      <c r="I8" s="39" t="s">
        <v>5</v>
      </c>
      <c r="J8" s="39" t="s">
        <v>6</v>
      </c>
      <c r="K8" s="39" t="s">
        <v>7</v>
      </c>
      <c r="L8" s="39" t="s">
        <v>8</v>
      </c>
      <c r="M8" s="39" t="s">
        <v>9</v>
      </c>
      <c r="N8" s="39" t="s">
        <v>10</v>
      </c>
      <c r="O8" s="39" t="s">
        <v>11</v>
      </c>
      <c r="P8" s="39" t="s">
        <v>12</v>
      </c>
      <c r="Q8" s="39" t="s">
        <v>57</v>
      </c>
    </row>
    <row r="9" spans="1:17" ht="25.5" customHeight="1" x14ac:dyDescent="0.2">
      <c r="A9" s="43" t="s">
        <v>115</v>
      </c>
      <c r="B9" s="44" t="s">
        <v>119</v>
      </c>
      <c r="C9" s="45" t="s">
        <v>84</v>
      </c>
      <c r="D9" s="46" t="s">
        <v>33</v>
      </c>
      <c r="E9" s="47">
        <v>39268</v>
      </c>
      <c r="F9" s="47">
        <v>39268</v>
      </c>
      <c r="G9" s="47">
        <v>39268</v>
      </c>
      <c r="H9" s="47">
        <v>39268</v>
      </c>
      <c r="I9" s="47">
        <v>39268</v>
      </c>
      <c r="J9" s="47">
        <v>39268</v>
      </c>
      <c r="K9" s="47">
        <v>39268</v>
      </c>
      <c r="L9" s="47">
        <v>39268</v>
      </c>
      <c r="M9" s="47">
        <v>39268</v>
      </c>
      <c r="N9" s="47">
        <v>39268</v>
      </c>
      <c r="O9" s="47">
        <v>39268</v>
      </c>
      <c r="P9" s="47">
        <v>39276</v>
      </c>
      <c r="Q9" s="48">
        <f>SUM(E9:P9)</f>
        <v>471224</v>
      </c>
    </row>
    <row r="10" spans="1:17" s="2" customFormat="1" ht="29.25" customHeight="1" x14ac:dyDescent="0.2">
      <c r="A10" s="43" t="s">
        <v>115</v>
      </c>
      <c r="B10" s="44" t="s">
        <v>119</v>
      </c>
      <c r="C10" s="45" t="s">
        <v>85</v>
      </c>
      <c r="D10" s="46" t="s">
        <v>34</v>
      </c>
      <c r="E10" s="49">
        <v>0</v>
      </c>
      <c r="F10" s="49">
        <v>0</v>
      </c>
      <c r="G10" s="49">
        <v>0</v>
      </c>
      <c r="H10" s="47">
        <v>49100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8">
        <f t="shared" ref="Q10:Q35" si="0">SUM(E10:P10)</f>
        <v>49100</v>
      </c>
    </row>
    <row r="11" spans="1:17" ht="38.25" customHeight="1" x14ac:dyDescent="0.2">
      <c r="A11" s="43" t="s">
        <v>115</v>
      </c>
      <c r="B11" s="44" t="s">
        <v>119</v>
      </c>
      <c r="C11" s="45" t="s">
        <v>86</v>
      </c>
      <c r="D11" s="46" t="s">
        <v>35</v>
      </c>
      <c r="E11" s="47">
        <v>2500</v>
      </c>
      <c r="F11" s="47">
        <v>2500</v>
      </c>
      <c r="G11" s="47">
        <v>2500</v>
      </c>
      <c r="H11" s="47">
        <v>2500</v>
      </c>
      <c r="I11" s="47">
        <v>2500</v>
      </c>
      <c r="J11" s="47">
        <v>2500</v>
      </c>
      <c r="K11" s="47">
        <v>2500</v>
      </c>
      <c r="L11" s="47">
        <v>2500</v>
      </c>
      <c r="M11" s="47">
        <v>2500</v>
      </c>
      <c r="N11" s="47">
        <v>2500</v>
      </c>
      <c r="O11" s="47">
        <v>2500</v>
      </c>
      <c r="P11" s="47">
        <v>2500</v>
      </c>
      <c r="Q11" s="48">
        <f t="shared" si="0"/>
        <v>30000</v>
      </c>
    </row>
    <row r="12" spans="1:17" ht="33.75" customHeight="1" x14ac:dyDescent="0.2">
      <c r="A12" s="43" t="s">
        <v>115</v>
      </c>
      <c r="B12" s="44" t="s">
        <v>119</v>
      </c>
      <c r="C12" s="45" t="s">
        <v>87</v>
      </c>
      <c r="D12" s="46" t="s">
        <v>107</v>
      </c>
      <c r="E12" s="47">
        <v>41666</v>
      </c>
      <c r="F12" s="47">
        <v>41666</v>
      </c>
      <c r="G12" s="47">
        <v>41666</v>
      </c>
      <c r="H12" s="47">
        <v>41666</v>
      </c>
      <c r="I12" s="47">
        <v>41666</v>
      </c>
      <c r="J12" s="47">
        <v>41666</v>
      </c>
      <c r="K12" s="47">
        <v>41666</v>
      </c>
      <c r="L12" s="47">
        <v>41666</v>
      </c>
      <c r="M12" s="47">
        <v>41666</v>
      </c>
      <c r="N12" s="47">
        <v>41666</v>
      </c>
      <c r="O12" s="47">
        <v>41666</v>
      </c>
      <c r="P12" s="47">
        <v>41674</v>
      </c>
      <c r="Q12" s="48">
        <f t="shared" si="0"/>
        <v>500000</v>
      </c>
    </row>
    <row r="13" spans="1:17" ht="30" customHeight="1" x14ac:dyDescent="0.2">
      <c r="A13" s="43" t="s">
        <v>115</v>
      </c>
      <c r="B13" s="44" t="s">
        <v>119</v>
      </c>
      <c r="C13" s="45" t="s">
        <v>88</v>
      </c>
      <c r="D13" s="46" t="s">
        <v>36</v>
      </c>
      <c r="E13" s="49">
        <v>100</v>
      </c>
      <c r="F13" s="49">
        <v>100</v>
      </c>
      <c r="G13" s="49">
        <v>100</v>
      </c>
      <c r="H13" s="49">
        <v>100</v>
      </c>
      <c r="I13" s="49">
        <v>100</v>
      </c>
      <c r="J13" s="49">
        <v>100</v>
      </c>
      <c r="K13" s="49">
        <v>100</v>
      </c>
      <c r="L13" s="49">
        <v>100</v>
      </c>
      <c r="M13" s="49">
        <v>100</v>
      </c>
      <c r="N13" s="49">
        <v>100</v>
      </c>
      <c r="O13" s="49">
        <v>100</v>
      </c>
      <c r="P13" s="49">
        <v>100</v>
      </c>
      <c r="Q13" s="48">
        <f t="shared" si="0"/>
        <v>1200</v>
      </c>
    </row>
    <row r="14" spans="1:17" ht="27.75" customHeight="1" x14ac:dyDescent="0.2">
      <c r="A14" s="43" t="s">
        <v>115</v>
      </c>
      <c r="B14" s="44" t="s">
        <v>119</v>
      </c>
      <c r="C14" s="45" t="s">
        <v>89</v>
      </c>
      <c r="D14" s="50" t="s">
        <v>37</v>
      </c>
      <c r="E14" s="49">
        <v>300</v>
      </c>
      <c r="F14" s="49">
        <v>300</v>
      </c>
      <c r="G14" s="49">
        <v>300</v>
      </c>
      <c r="H14" s="49">
        <v>300</v>
      </c>
      <c r="I14" s="49">
        <v>300</v>
      </c>
      <c r="J14" s="49">
        <v>300</v>
      </c>
      <c r="K14" s="49">
        <v>300</v>
      </c>
      <c r="L14" s="49">
        <v>300</v>
      </c>
      <c r="M14" s="49">
        <v>300</v>
      </c>
      <c r="N14" s="49">
        <v>300</v>
      </c>
      <c r="O14" s="49">
        <v>300</v>
      </c>
      <c r="P14" s="49">
        <v>300</v>
      </c>
      <c r="Q14" s="48">
        <f t="shared" si="0"/>
        <v>3600</v>
      </c>
    </row>
    <row r="15" spans="1:17" ht="33" customHeight="1" x14ac:dyDescent="0.2">
      <c r="A15" s="43" t="s">
        <v>115</v>
      </c>
      <c r="B15" s="44" t="s">
        <v>119</v>
      </c>
      <c r="C15" s="45" t="s">
        <v>91</v>
      </c>
      <c r="D15" s="51" t="s">
        <v>125</v>
      </c>
      <c r="E15" s="47">
        <v>6593</v>
      </c>
      <c r="F15" s="47">
        <v>6593</v>
      </c>
      <c r="G15" s="47">
        <v>6593</v>
      </c>
      <c r="H15" s="47">
        <v>6593</v>
      </c>
      <c r="I15" s="47">
        <v>6593</v>
      </c>
      <c r="J15" s="47">
        <v>6593</v>
      </c>
      <c r="K15" s="47">
        <v>6593</v>
      </c>
      <c r="L15" s="47">
        <v>6593</v>
      </c>
      <c r="M15" s="47">
        <v>6593</v>
      </c>
      <c r="N15" s="47">
        <v>6593</v>
      </c>
      <c r="O15" s="47">
        <v>6593</v>
      </c>
      <c r="P15" s="47">
        <v>6593</v>
      </c>
      <c r="Q15" s="48">
        <f t="shared" si="0"/>
        <v>79116</v>
      </c>
    </row>
    <row r="16" spans="1:17" ht="42.75" customHeight="1" x14ac:dyDescent="0.2">
      <c r="A16" s="43" t="s">
        <v>115</v>
      </c>
      <c r="B16" s="44" t="s">
        <v>119</v>
      </c>
      <c r="C16" s="45" t="s">
        <v>92</v>
      </c>
      <c r="D16" s="51" t="s">
        <v>39</v>
      </c>
      <c r="E16" s="47">
        <v>1000</v>
      </c>
      <c r="F16" s="47">
        <v>1000</v>
      </c>
      <c r="G16" s="47">
        <v>1000</v>
      </c>
      <c r="H16" s="47">
        <v>1000</v>
      </c>
      <c r="I16" s="47">
        <v>1000</v>
      </c>
      <c r="J16" s="47">
        <v>1000</v>
      </c>
      <c r="K16" s="47">
        <v>1000</v>
      </c>
      <c r="L16" s="47">
        <v>1000</v>
      </c>
      <c r="M16" s="47">
        <v>1000</v>
      </c>
      <c r="N16" s="47">
        <v>1000</v>
      </c>
      <c r="O16" s="47">
        <v>1000</v>
      </c>
      <c r="P16" s="47">
        <v>1000</v>
      </c>
      <c r="Q16" s="48">
        <f t="shared" si="0"/>
        <v>12000</v>
      </c>
    </row>
    <row r="17" spans="1:17" ht="36.75" customHeight="1" x14ac:dyDescent="0.2">
      <c r="A17" s="43" t="s">
        <v>115</v>
      </c>
      <c r="B17" s="44" t="s">
        <v>119</v>
      </c>
      <c r="C17" s="52" t="s">
        <v>93</v>
      </c>
      <c r="D17" s="50" t="s">
        <v>40</v>
      </c>
      <c r="E17" s="47">
        <v>12500</v>
      </c>
      <c r="F17" s="47">
        <v>12500</v>
      </c>
      <c r="G17" s="47">
        <v>12500</v>
      </c>
      <c r="H17" s="47">
        <v>12500</v>
      </c>
      <c r="I17" s="47">
        <v>12500</v>
      </c>
      <c r="J17" s="47">
        <v>12500</v>
      </c>
      <c r="K17" s="47">
        <v>12500</v>
      </c>
      <c r="L17" s="47">
        <v>12500</v>
      </c>
      <c r="M17" s="47">
        <v>12500</v>
      </c>
      <c r="N17" s="47">
        <v>12500</v>
      </c>
      <c r="O17" s="47">
        <v>12500</v>
      </c>
      <c r="P17" s="47">
        <v>12500</v>
      </c>
      <c r="Q17" s="48">
        <f t="shared" si="0"/>
        <v>150000</v>
      </c>
    </row>
    <row r="18" spans="1:17" s="2" customFormat="1" ht="28.5" customHeight="1" x14ac:dyDescent="0.2">
      <c r="A18" s="43" t="s">
        <v>115</v>
      </c>
      <c r="B18" s="44" t="s">
        <v>119</v>
      </c>
      <c r="C18" s="45" t="s">
        <v>94</v>
      </c>
      <c r="D18" s="51" t="s">
        <v>41</v>
      </c>
      <c r="E18" s="47">
        <v>3823</v>
      </c>
      <c r="F18" s="47">
        <v>3823</v>
      </c>
      <c r="G18" s="47">
        <v>3823</v>
      </c>
      <c r="H18" s="47">
        <v>3823</v>
      </c>
      <c r="I18" s="47">
        <v>3823</v>
      </c>
      <c r="J18" s="47">
        <v>3823</v>
      </c>
      <c r="K18" s="47">
        <v>3823</v>
      </c>
      <c r="L18" s="47">
        <v>3823</v>
      </c>
      <c r="M18" s="47">
        <v>3823</v>
      </c>
      <c r="N18" s="47">
        <v>3823</v>
      </c>
      <c r="O18" s="47">
        <v>3823</v>
      </c>
      <c r="P18" s="47">
        <v>3834</v>
      </c>
      <c r="Q18" s="48">
        <f t="shared" si="0"/>
        <v>45887</v>
      </c>
    </row>
    <row r="19" spans="1:17" s="2" customFormat="1" ht="63.75" x14ac:dyDescent="0.2">
      <c r="A19" s="43" t="s">
        <v>115</v>
      </c>
      <c r="B19" s="44" t="s">
        <v>119</v>
      </c>
      <c r="C19" s="45" t="s">
        <v>123</v>
      </c>
      <c r="D19" s="51" t="s">
        <v>124</v>
      </c>
      <c r="E19" s="47">
        <v>2057</v>
      </c>
      <c r="F19" s="47">
        <v>2057</v>
      </c>
      <c r="G19" s="47">
        <v>2057</v>
      </c>
      <c r="H19" s="47">
        <v>2057</v>
      </c>
      <c r="I19" s="47">
        <v>2057</v>
      </c>
      <c r="J19" s="47">
        <v>2057</v>
      </c>
      <c r="K19" s="47">
        <v>2057</v>
      </c>
      <c r="L19" s="47">
        <v>2057</v>
      </c>
      <c r="M19" s="47">
        <v>2057</v>
      </c>
      <c r="N19" s="47">
        <v>2057</v>
      </c>
      <c r="O19" s="47">
        <v>2057</v>
      </c>
      <c r="P19" s="47">
        <v>2059</v>
      </c>
      <c r="Q19" s="48">
        <f t="shared" si="0"/>
        <v>24686</v>
      </c>
    </row>
    <row r="20" spans="1:17" s="2" customFormat="1" ht="42.75" customHeight="1" x14ac:dyDescent="0.2">
      <c r="A20" s="43" t="s">
        <v>115</v>
      </c>
      <c r="B20" s="44" t="s">
        <v>119</v>
      </c>
      <c r="C20" s="45" t="s">
        <v>109</v>
      </c>
      <c r="D20" s="51" t="s">
        <v>111</v>
      </c>
      <c r="E20" s="47">
        <v>3233</v>
      </c>
      <c r="F20" s="47">
        <v>3233</v>
      </c>
      <c r="G20" s="47">
        <v>3233</v>
      </c>
      <c r="H20" s="47">
        <v>3233</v>
      </c>
      <c r="I20" s="47">
        <v>3233</v>
      </c>
      <c r="J20" s="47">
        <v>3233</v>
      </c>
      <c r="K20" s="47">
        <v>3233</v>
      </c>
      <c r="L20" s="47">
        <v>3233</v>
      </c>
      <c r="M20" s="47">
        <v>3233</v>
      </c>
      <c r="N20" s="47">
        <v>3233</v>
      </c>
      <c r="O20" s="47">
        <v>3233</v>
      </c>
      <c r="P20" s="47">
        <v>3244</v>
      </c>
      <c r="Q20" s="48">
        <f t="shared" si="0"/>
        <v>38807</v>
      </c>
    </row>
    <row r="21" spans="1:17" s="2" customFormat="1" ht="42.75" customHeight="1" x14ac:dyDescent="0.2">
      <c r="A21" s="43" t="s">
        <v>115</v>
      </c>
      <c r="B21" s="44" t="s">
        <v>119</v>
      </c>
      <c r="C21" s="45" t="s">
        <v>110</v>
      </c>
      <c r="D21" s="51" t="s">
        <v>112</v>
      </c>
      <c r="E21" s="47">
        <v>5273</v>
      </c>
      <c r="F21" s="47">
        <v>5273</v>
      </c>
      <c r="G21" s="47">
        <v>5273</v>
      </c>
      <c r="H21" s="47">
        <v>5273</v>
      </c>
      <c r="I21" s="47">
        <v>5273</v>
      </c>
      <c r="J21" s="47">
        <v>5273</v>
      </c>
      <c r="K21" s="47">
        <v>5273</v>
      </c>
      <c r="L21" s="47">
        <v>5273</v>
      </c>
      <c r="M21" s="47">
        <v>5273</v>
      </c>
      <c r="N21" s="47">
        <v>5273</v>
      </c>
      <c r="O21" s="47">
        <v>5273</v>
      </c>
      <c r="P21" s="47">
        <v>5275</v>
      </c>
      <c r="Q21" s="48">
        <f t="shared" si="0"/>
        <v>63278</v>
      </c>
    </row>
    <row r="22" spans="1:17" s="2" customFormat="1" ht="32.25" customHeight="1" x14ac:dyDescent="0.2">
      <c r="A22" s="43" t="s">
        <v>115</v>
      </c>
      <c r="B22" s="44" t="s">
        <v>119</v>
      </c>
      <c r="C22" s="45" t="s">
        <v>95</v>
      </c>
      <c r="D22" s="51" t="s">
        <v>42</v>
      </c>
      <c r="E22" s="47">
        <v>22267</v>
      </c>
      <c r="F22" s="47">
        <v>22267</v>
      </c>
      <c r="G22" s="47">
        <v>22267</v>
      </c>
      <c r="H22" s="47">
        <v>22267</v>
      </c>
      <c r="I22" s="47">
        <v>22267</v>
      </c>
      <c r="J22" s="47">
        <v>22267</v>
      </c>
      <c r="K22" s="47">
        <v>22267</v>
      </c>
      <c r="L22" s="47">
        <v>22267</v>
      </c>
      <c r="M22" s="47">
        <v>22267</v>
      </c>
      <c r="N22" s="47">
        <v>22267</v>
      </c>
      <c r="O22" s="47">
        <v>22267</v>
      </c>
      <c r="P22" s="47">
        <v>22278</v>
      </c>
      <c r="Q22" s="48">
        <f t="shared" si="0"/>
        <v>267215</v>
      </c>
    </row>
    <row r="23" spans="1:17" ht="37.5" customHeight="1" x14ac:dyDescent="0.2">
      <c r="A23" s="43" t="s">
        <v>115</v>
      </c>
      <c r="B23" s="44" t="s">
        <v>119</v>
      </c>
      <c r="C23" s="45" t="s">
        <v>96</v>
      </c>
      <c r="D23" s="51" t="s">
        <v>43</v>
      </c>
      <c r="E23" s="47">
        <v>6750</v>
      </c>
      <c r="F23" s="47">
        <v>6750</v>
      </c>
      <c r="G23" s="47">
        <v>6750</v>
      </c>
      <c r="H23" s="47">
        <v>6750</v>
      </c>
      <c r="I23" s="47">
        <v>6750</v>
      </c>
      <c r="J23" s="47">
        <v>6750</v>
      </c>
      <c r="K23" s="47">
        <v>6750</v>
      </c>
      <c r="L23" s="47">
        <v>6750</v>
      </c>
      <c r="M23" s="47">
        <v>6750</v>
      </c>
      <c r="N23" s="47">
        <v>6750</v>
      </c>
      <c r="O23" s="47">
        <v>6750</v>
      </c>
      <c r="P23" s="47">
        <v>6750</v>
      </c>
      <c r="Q23" s="48">
        <f t="shared" si="0"/>
        <v>81000</v>
      </c>
    </row>
    <row r="24" spans="1:17" s="2" customFormat="1" ht="36" customHeight="1" x14ac:dyDescent="0.2">
      <c r="A24" s="43" t="s">
        <v>115</v>
      </c>
      <c r="B24" s="44" t="s">
        <v>119</v>
      </c>
      <c r="C24" s="45" t="s">
        <v>97</v>
      </c>
      <c r="D24" s="41" t="s">
        <v>44</v>
      </c>
      <c r="E24" s="47">
        <v>41328</v>
      </c>
      <c r="F24" s="47">
        <v>41328</v>
      </c>
      <c r="G24" s="47">
        <v>41328</v>
      </c>
      <c r="H24" s="47">
        <v>41328</v>
      </c>
      <c r="I24" s="47">
        <v>41328</v>
      </c>
      <c r="J24" s="47">
        <v>41328</v>
      </c>
      <c r="K24" s="47">
        <v>41328</v>
      </c>
      <c r="L24" s="47">
        <v>41328</v>
      </c>
      <c r="M24" s="47">
        <v>41328</v>
      </c>
      <c r="N24" s="47">
        <v>41328</v>
      </c>
      <c r="O24" s="47">
        <v>41328</v>
      </c>
      <c r="P24" s="47">
        <v>41334</v>
      </c>
      <c r="Q24" s="48">
        <f t="shared" si="0"/>
        <v>495942</v>
      </c>
    </row>
    <row r="25" spans="1:17" s="2" customFormat="1" ht="28.5" customHeight="1" x14ac:dyDescent="0.2">
      <c r="A25" s="43" t="s">
        <v>115</v>
      </c>
      <c r="B25" s="44" t="s">
        <v>119</v>
      </c>
      <c r="C25" s="45" t="s">
        <v>98</v>
      </c>
      <c r="D25" s="41" t="s">
        <v>45</v>
      </c>
      <c r="E25" s="47">
        <v>4428</v>
      </c>
      <c r="F25" s="47">
        <v>4428</v>
      </c>
      <c r="G25" s="47">
        <v>4428</v>
      </c>
      <c r="H25" s="47">
        <v>4428</v>
      </c>
      <c r="I25" s="47">
        <v>4428</v>
      </c>
      <c r="J25" s="47">
        <v>4428</v>
      </c>
      <c r="K25" s="47">
        <v>4428</v>
      </c>
      <c r="L25" s="47">
        <v>4428</v>
      </c>
      <c r="M25" s="47">
        <v>4428</v>
      </c>
      <c r="N25" s="47">
        <v>4428</v>
      </c>
      <c r="O25" s="47">
        <v>4428</v>
      </c>
      <c r="P25" s="47">
        <v>4438</v>
      </c>
      <c r="Q25" s="48">
        <f t="shared" si="0"/>
        <v>53146</v>
      </c>
    </row>
    <row r="26" spans="1:17" ht="60.75" customHeight="1" x14ac:dyDescent="0.2">
      <c r="A26" s="43" t="s">
        <v>115</v>
      </c>
      <c r="B26" s="44" t="s">
        <v>119</v>
      </c>
      <c r="C26" s="45" t="s">
        <v>99</v>
      </c>
      <c r="D26" s="41" t="s">
        <v>46</v>
      </c>
      <c r="E26" s="47">
        <v>1833</v>
      </c>
      <c r="F26" s="47">
        <v>1833</v>
      </c>
      <c r="G26" s="47">
        <v>1833</v>
      </c>
      <c r="H26" s="47">
        <v>1833</v>
      </c>
      <c r="I26" s="47">
        <v>1833</v>
      </c>
      <c r="J26" s="47">
        <v>1833</v>
      </c>
      <c r="K26" s="47">
        <v>1833</v>
      </c>
      <c r="L26" s="47">
        <v>1833</v>
      </c>
      <c r="M26" s="47">
        <v>1833</v>
      </c>
      <c r="N26" s="47">
        <v>1833</v>
      </c>
      <c r="O26" s="47">
        <v>1833</v>
      </c>
      <c r="P26" s="47">
        <v>1833</v>
      </c>
      <c r="Q26" s="48">
        <f t="shared" si="0"/>
        <v>21996</v>
      </c>
    </row>
    <row r="27" spans="1:17" ht="27.75" customHeight="1" x14ac:dyDescent="0.2">
      <c r="A27" s="43" t="s">
        <v>115</v>
      </c>
      <c r="B27" s="44" t="s">
        <v>119</v>
      </c>
      <c r="C27" s="45" t="s">
        <v>100</v>
      </c>
      <c r="D27" s="40" t="s">
        <v>47</v>
      </c>
      <c r="E27" s="49">
        <v>833</v>
      </c>
      <c r="F27" s="49">
        <v>833</v>
      </c>
      <c r="G27" s="49">
        <v>833</v>
      </c>
      <c r="H27" s="49">
        <v>833</v>
      </c>
      <c r="I27" s="49">
        <v>833</v>
      </c>
      <c r="J27" s="49">
        <v>833</v>
      </c>
      <c r="K27" s="49">
        <v>833</v>
      </c>
      <c r="L27" s="49">
        <v>833</v>
      </c>
      <c r="M27" s="49">
        <v>833</v>
      </c>
      <c r="N27" s="49">
        <v>833</v>
      </c>
      <c r="O27" s="49">
        <v>833</v>
      </c>
      <c r="P27" s="49">
        <v>833</v>
      </c>
      <c r="Q27" s="48">
        <f t="shared" si="0"/>
        <v>9996</v>
      </c>
    </row>
    <row r="28" spans="1:17" ht="27.75" customHeight="1" x14ac:dyDescent="0.2">
      <c r="A28" s="43" t="s">
        <v>115</v>
      </c>
      <c r="B28" s="44" t="s">
        <v>119</v>
      </c>
      <c r="C28" s="45" t="s">
        <v>101</v>
      </c>
      <c r="D28" s="40" t="s">
        <v>48</v>
      </c>
      <c r="E28" s="49">
        <v>833</v>
      </c>
      <c r="F28" s="49">
        <v>833</v>
      </c>
      <c r="G28" s="49">
        <v>833</v>
      </c>
      <c r="H28" s="49">
        <v>833</v>
      </c>
      <c r="I28" s="49">
        <v>833</v>
      </c>
      <c r="J28" s="49">
        <v>833</v>
      </c>
      <c r="K28" s="49">
        <v>833</v>
      </c>
      <c r="L28" s="49">
        <v>833</v>
      </c>
      <c r="M28" s="49">
        <v>833</v>
      </c>
      <c r="N28" s="49">
        <v>833</v>
      </c>
      <c r="O28" s="49">
        <v>833</v>
      </c>
      <c r="P28" s="49">
        <v>833</v>
      </c>
      <c r="Q28" s="48">
        <f t="shared" si="0"/>
        <v>9996</v>
      </c>
    </row>
    <row r="29" spans="1:17" ht="27.75" customHeight="1" x14ac:dyDescent="0.2">
      <c r="A29" s="43" t="s">
        <v>115</v>
      </c>
      <c r="B29" s="44" t="s">
        <v>119</v>
      </c>
      <c r="C29" s="45" t="s">
        <v>102</v>
      </c>
      <c r="D29" s="40" t="s">
        <v>49</v>
      </c>
      <c r="E29" s="49">
        <v>833</v>
      </c>
      <c r="F29" s="49">
        <v>833</v>
      </c>
      <c r="G29" s="49">
        <v>833</v>
      </c>
      <c r="H29" s="49">
        <v>833</v>
      </c>
      <c r="I29" s="49">
        <v>833</v>
      </c>
      <c r="J29" s="49">
        <v>833</v>
      </c>
      <c r="K29" s="49">
        <v>833</v>
      </c>
      <c r="L29" s="49">
        <v>833</v>
      </c>
      <c r="M29" s="49">
        <v>833</v>
      </c>
      <c r="N29" s="49">
        <v>833</v>
      </c>
      <c r="O29" s="49">
        <v>833</v>
      </c>
      <c r="P29" s="49">
        <v>833</v>
      </c>
      <c r="Q29" s="48">
        <f t="shared" si="0"/>
        <v>9996</v>
      </c>
    </row>
    <row r="30" spans="1:17" ht="27.75" customHeight="1" x14ac:dyDescent="0.2">
      <c r="A30" s="43" t="s">
        <v>115</v>
      </c>
      <c r="B30" s="44" t="s">
        <v>119</v>
      </c>
      <c r="C30" s="45" t="s">
        <v>103</v>
      </c>
      <c r="D30" s="40" t="s">
        <v>50</v>
      </c>
      <c r="E30" s="49">
        <v>833</v>
      </c>
      <c r="F30" s="49">
        <v>833</v>
      </c>
      <c r="G30" s="49">
        <v>833</v>
      </c>
      <c r="H30" s="49">
        <v>833</v>
      </c>
      <c r="I30" s="49">
        <v>833</v>
      </c>
      <c r="J30" s="49">
        <v>833</v>
      </c>
      <c r="K30" s="49">
        <v>833</v>
      </c>
      <c r="L30" s="49">
        <v>833</v>
      </c>
      <c r="M30" s="49">
        <v>833</v>
      </c>
      <c r="N30" s="49">
        <v>833</v>
      </c>
      <c r="O30" s="49">
        <v>833</v>
      </c>
      <c r="P30" s="49">
        <v>833</v>
      </c>
      <c r="Q30" s="48">
        <f t="shared" si="0"/>
        <v>9996</v>
      </c>
    </row>
    <row r="31" spans="1:17" ht="27.75" customHeight="1" x14ac:dyDescent="0.2">
      <c r="A31" s="43" t="s">
        <v>115</v>
      </c>
      <c r="B31" s="44" t="s">
        <v>119</v>
      </c>
      <c r="C31" s="45" t="s">
        <v>104</v>
      </c>
      <c r="D31" s="41" t="s">
        <v>54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7">
        <v>160000</v>
      </c>
      <c r="Q31" s="48">
        <f t="shared" si="0"/>
        <v>160000</v>
      </c>
    </row>
    <row r="32" spans="1:17" ht="27.75" customHeight="1" x14ac:dyDescent="0.2">
      <c r="A32" s="43" t="s">
        <v>115</v>
      </c>
      <c r="B32" s="44" t="s">
        <v>119</v>
      </c>
      <c r="C32" s="45" t="s">
        <v>105</v>
      </c>
      <c r="D32" s="40" t="s">
        <v>51</v>
      </c>
      <c r="E32" s="47">
        <v>5000</v>
      </c>
      <c r="F32" s="47">
        <v>5000</v>
      </c>
      <c r="G32" s="47">
        <v>5000</v>
      </c>
      <c r="H32" s="47">
        <v>5000</v>
      </c>
      <c r="I32" s="47">
        <v>5000</v>
      </c>
      <c r="J32" s="47">
        <v>5000</v>
      </c>
      <c r="K32" s="47">
        <v>5000</v>
      </c>
      <c r="L32" s="47">
        <v>5000</v>
      </c>
      <c r="M32" s="47">
        <v>5000</v>
      </c>
      <c r="N32" s="47">
        <v>5000</v>
      </c>
      <c r="O32" s="47">
        <v>5000</v>
      </c>
      <c r="P32" s="47">
        <v>5000</v>
      </c>
      <c r="Q32" s="48">
        <f t="shared" si="0"/>
        <v>60000</v>
      </c>
    </row>
    <row r="33" spans="1:18" s="2" customFormat="1" ht="27.75" customHeight="1" x14ac:dyDescent="0.2">
      <c r="A33" s="43" t="s">
        <v>115</v>
      </c>
      <c r="B33" s="44" t="s">
        <v>119</v>
      </c>
      <c r="C33" s="45" t="s">
        <v>106</v>
      </c>
      <c r="D33" s="41" t="s">
        <v>52</v>
      </c>
      <c r="E33" s="47">
        <v>2860</v>
      </c>
      <c r="F33" s="47">
        <v>2860</v>
      </c>
      <c r="G33" s="47">
        <v>2860</v>
      </c>
      <c r="H33" s="47">
        <v>2860</v>
      </c>
      <c r="I33" s="47">
        <v>2860</v>
      </c>
      <c r="J33" s="47">
        <v>2860</v>
      </c>
      <c r="K33" s="47">
        <v>2860</v>
      </c>
      <c r="L33" s="47">
        <v>2860</v>
      </c>
      <c r="M33" s="47">
        <v>2860</v>
      </c>
      <c r="N33" s="47">
        <v>2860</v>
      </c>
      <c r="O33" s="47">
        <v>2860</v>
      </c>
      <c r="P33" s="47">
        <v>2867</v>
      </c>
      <c r="Q33" s="48">
        <f t="shared" si="0"/>
        <v>34327</v>
      </c>
      <c r="R33" s="9"/>
    </row>
    <row r="34" spans="1:18" s="2" customFormat="1" ht="38.25" x14ac:dyDescent="0.2">
      <c r="A34" s="43" t="s">
        <v>116</v>
      </c>
      <c r="B34" s="44" t="s">
        <v>120</v>
      </c>
      <c r="C34" s="52" t="s">
        <v>90</v>
      </c>
      <c r="D34" s="42" t="s">
        <v>38</v>
      </c>
      <c r="E34" s="53">
        <v>28750</v>
      </c>
      <c r="F34" s="53">
        <v>28750</v>
      </c>
      <c r="G34" s="53">
        <v>28750</v>
      </c>
      <c r="H34" s="53">
        <v>28750</v>
      </c>
      <c r="I34" s="53">
        <v>28750</v>
      </c>
      <c r="J34" s="53">
        <v>28750</v>
      </c>
      <c r="K34" s="53">
        <v>28750</v>
      </c>
      <c r="L34" s="53">
        <v>28750</v>
      </c>
      <c r="M34" s="53">
        <v>28750</v>
      </c>
      <c r="N34" s="53">
        <v>28750</v>
      </c>
      <c r="O34" s="53">
        <v>28750</v>
      </c>
      <c r="P34" s="53">
        <v>28750</v>
      </c>
      <c r="Q34" s="48">
        <f t="shared" si="0"/>
        <v>345000</v>
      </c>
      <c r="R34" s="9"/>
    </row>
    <row r="35" spans="1:18" s="2" customFormat="1" ht="38.25" x14ac:dyDescent="0.2">
      <c r="A35" s="43" t="s">
        <v>116</v>
      </c>
      <c r="B35" s="44" t="s">
        <v>120</v>
      </c>
      <c r="C35" s="52" t="s">
        <v>96</v>
      </c>
      <c r="D35" s="42" t="s">
        <v>43</v>
      </c>
      <c r="E35" s="53">
        <v>17000</v>
      </c>
      <c r="F35" s="53">
        <v>17000</v>
      </c>
      <c r="G35" s="53">
        <v>17000</v>
      </c>
      <c r="H35" s="53">
        <v>17000</v>
      </c>
      <c r="I35" s="53">
        <v>17000</v>
      </c>
      <c r="J35" s="53">
        <v>17000</v>
      </c>
      <c r="K35" s="53">
        <v>17000</v>
      </c>
      <c r="L35" s="53">
        <v>17000</v>
      </c>
      <c r="M35" s="53">
        <v>17000</v>
      </c>
      <c r="N35" s="53">
        <v>17000</v>
      </c>
      <c r="O35" s="53">
        <v>17000</v>
      </c>
      <c r="P35" s="53">
        <v>17000</v>
      </c>
      <c r="Q35" s="48">
        <f t="shared" si="0"/>
        <v>204000</v>
      </c>
      <c r="R35" s="9"/>
    </row>
    <row r="36" spans="1:18" s="2" customFormat="1" ht="25.5" x14ac:dyDescent="0.2">
      <c r="A36" s="43" t="s">
        <v>117</v>
      </c>
      <c r="B36" s="44" t="s">
        <v>121</v>
      </c>
      <c r="C36" s="52" t="s">
        <v>90</v>
      </c>
      <c r="D36" s="42" t="s">
        <v>38</v>
      </c>
      <c r="E36" s="53">
        <v>41168</v>
      </c>
      <c r="F36" s="53">
        <v>41168</v>
      </c>
      <c r="G36" s="53">
        <v>41168</v>
      </c>
      <c r="H36" s="53">
        <v>41168</v>
      </c>
      <c r="I36" s="53">
        <v>41168</v>
      </c>
      <c r="J36" s="53">
        <v>41168</v>
      </c>
      <c r="K36" s="53">
        <v>41168</v>
      </c>
      <c r="L36" s="53">
        <v>41168</v>
      </c>
      <c r="M36" s="53">
        <v>41168</v>
      </c>
      <c r="N36" s="53">
        <v>41168</v>
      </c>
      <c r="O36" s="53">
        <v>41168</v>
      </c>
      <c r="P36" s="53">
        <v>41170</v>
      </c>
      <c r="Q36" s="48">
        <f>SUM(E36:P36)</f>
        <v>494018</v>
      </c>
      <c r="R36" s="9"/>
    </row>
    <row r="37" spans="1:18" s="2" customFormat="1" ht="36.75" customHeight="1" x14ac:dyDescent="0.2">
      <c r="A37" s="43" t="s">
        <v>117</v>
      </c>
      <c r="B37" s="44" t="s">
        <v>121</v>
      </c>
      <c r="C37" s="52" t="s">
        <v>96</v>
      </c>
      <c r="D37" s="42" t="s">
        <v>43</v>
      </c>
      <c r="E37" s="53">
        <v>1250</v>
      </c>
      <c r="F37" s="53">
        <v>1250</v>
      </c>
      <c r="G37" s="53">
        <v>1250</v>
      </c>
      <c r="H37" s="53">
        <v>1250</v>
      </c>
      <c r="I37" s="53">
        <v>1250</v>
      </c>
      <c r="J37" s="53">
        <v>1250</v>
      </c>
      <c r="K37" s="53">
        <v>1250</v>
      </c>
      <c r="L37" s="53">
        <v>1250</v>
      </c>
      <c r="M37" s="53">
        <v>1250</v>
      </c>
      <c r="N37" s="53">
        <v>1250</v>
      </c>
      <c r="O37" s="53">
        <v>1250</v>
      </c>
      <c r="P37" s="53">
        <v>1250</v>
      </c>
      <c r="Q37" s="48">
        <f>SUM(E37:P37)</f>
        <v>15000</v>
      </c>
      <c r="R37" s="9"/>
    </row>
    <row r="38" spans="1:18" s="2" customFormat="1" x14ac:dyDescent="0.2">
      <c r="C38" s="13"/>
      <c r="D38" s="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29"/>
      <c r="R38" s="9"/>
    </row>
    <row r="39" spans="1:18" x14ac:dyDescent="0.2">
      <c r="D39" s="33" t="s">
        <v>83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  <row r="40" spans="1:18" x14ac:dyDescent="0.2"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</row>
    <row r="41" spans="1:18" x14ac:dyDescent="0.2"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</row>
  </sheetData>
  <mergeCells count="5">
    <mergeCell ref="A1:D7"/>
    <mergeCell ref="E1:Q3"/>
    <mergeCell ref="E4:Q5"/>
    <mergeCell ref="E6:Q7"/>
    <mergeCell ref="D39:Q41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60" orientation="landscape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20000</vt:lpstr>
      <vt:lpstr>30000</vt:lpstr>
      <vt:lpstr>'20000'!Títulos_a_imprimir</vt:lpstr>
      <vt:lpstr>'30000'!Títulos_a_imprimir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terminal1</dc:creator>
  <cp:keywords>TCPDF</cp:keywords>
  <cp:lastModifiedBy>Usuario</cp:lastModifiedBy>
  <cp:lastPrinted>2025-02-19T17:22:11Z</cp:lastPrinted>
  <dcterms:created xsi:type="dcterms:W3CDTF">2016-12-02T13:04:00Z</dcterms:created>
  <dcterms:modified xsi:type="dcterms:W3CDTF">2025-02-19T17:23:30Z</dcterms:modified>
</cp:coreProperties>
</file>