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GRAMA ANUAL DE ADQUISICIONES\ENVIADO\"/>
    </mc:Choice>
  </mc:AlternateContent>
  <bookViews>
    <workbookView xWindow="0" yWindow="0" windowWidth="28800" windowHeight="12435" activeTab="1"/>
  </bookViews>
  <sheets>
    <sheet name="MATERIALES Y SUMINISTROS" sheetId="1" r:id="rId1"/>
    <sheet name="SERVICIOS GENERAL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" i="2" l="1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9" i="1"/>
  <c r="P18" i="1"/>
  <c r="P17" i="1"/>
  <c r="P16" i="1"/>
  <c r="P15" i="1"/>
  <c r="P14" i="1"/>
  <c r="P13" i="1"/>
  <c r="P12" i="1"/>
  <c r="P11" i="1"/>
  <c r="P34" i="1" s="1"/>
</calcChain>
</file>

<file path=xl/sharedStrings.xml><?xml version="1.0" encoding="utf-8"?>
<sst xmlns="http://schemas.openxmlformats.org/spreadsheetml/2006/main" count="74" uniqueCount="53">
  <si>
    <t>PROGRAMA ANUAL DE ADQUISICIONES, ARRENDAMIENTOS
Y SERVICIOS DEL SECTOR PÚBLICO DEL ESTADO DE COLIMA.</t>
  </si>
  <si>
    <t>EJERCICIO FISCAL 2025</t>
  </si>
  <si>
    <t xml:space="preserve">CLAVE DE DEPENDENCIA: </t>
  </si>
  <si>
    <t>090101</t>
  </si>
  <si>
    <t xml:space="preserve">DEPENDENCIA: </t>
  </si>
  <si>
    <t>CONTRALORÍA GENERAL DEL ESTADO DE COLIMA</t>
  </si>
  <si>
    <t>PARTIDA</t>
  </si>
  <si>
    <t>CONCEPTO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</si>
  <si>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</si>
  <si>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</si>
  <si>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</si>
  <si>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</si>
  <si>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</si>
  <si>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</si>
  <si>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</si>
  <si>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</si>
  <si>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</si>
  <si>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</si>
  <si>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</si>
  <si>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</si>
  <si>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</si>
  <si>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MATERIALES Y SUMINISTROS</t>
  </si>
  <si>
    <t>MATERIALES, ÚTILES Y EQUIPOS MENORES DE OFICINA</t>
  </si>
  <si>
    <t>MATERIALES Y ÚTILES DE IMPRESIÓN</t>
  </si>
  <si>
    <t>MATERIALES Y ACCESORIOS MENORES DE EQUIPO DE CÓMPUTO</t>
  </si>
  <si>
    <t>MATERIALES SANITARIO Y DE LIMPIEZA</t>
  </si>
  <si>
    <t>GASTOS MENORES DE ALIMENTOS</t>
  </si>
  <si>
    <t>COMBUSTIBLES, LUBRICANTES Y ADITIVOS</t>
  </si>
  <si>
    <t>REFACCIONES Y ACCESORIOS MENORES DE EQUIPO DE CÓMPUTO Y 
TECNOLOGÍAS DE LA INFORMACIÓN</t>
  </si>
  <si>
    <t>REFACCIONES Y ACCESORIOS MENORES DE EQUIPO DE TRANSPORTE</t>
  </si>
  <si>
    <t>LLANTAS DE EQUIPO DE TRANSPORTE</t>
  </si>
  <si>
    <t>SERVICIOS GENERALES</t>
  </si>
  <si>
    <t>SERVICIO DE ENERGÍA ELÉCTRICA</t>
  </si>
  <si>
    <t>SERVICIO DE AGUA POTABLE, DRENAJE Y ALCANTARILLADO</t>
  </si>
  <si>
    <t>TELEFONÍA TRADICIONAL</t>
  </si>
  <si>
    <t>SERVICIOS DE ACCESO DE INTERNET, REDES Y PROCESAMIENTO DE INFORMACIÓN</t>
  </si>
  <si>
    <t>ARRENDAMIENTO DE MUEBLES Y EQUIPO DE OFICINA</t>
  </si>
  <si>
    <t>SERVICIOS DE CAPACITACIÓN</t>
  </si>
  <si>
    <t>SEGUROS Y FIANZAS</t>
  </si>
  <si>
    <t>CONSERVACIÓN Y MANTENIMIENTO MENOR DE INMUEBLES</t>
  </si>
  <si>
    <t>INSTALACIÓN, REPARACIÓN Y MANTENIMIENTO DE MOBILIARIO Y EQUIPO DE ADMINISTRACIÓN, 
EDUCACIONAL Y RECREATIVO</t>
  </si>
  <si>
    <t>REPARACIÓN DE MOBILIARIO Y EQUIPO DE ADMINISTRACIÓN, EDUCACIONAL Y RECREATIVO</t>
  </si>
  <si>
    <t>MANTENMIENTO DE MOBILIARIO DE ADMINISTRACION, EDUCACIONAL Y RECREATIVO</t>
  </si>
  <si>
    <t>INSTALACIÓN, REPARACIÓN Y MANTENIMIENTO DE EQUIPO DE CÓMPUTO Y TECNOLOGÍA 
DE LA INFORMACIÓN</t>
  </si>
  <si>
    <t>REPARACIÓN, MANTENIMIENTO Y CONSERVACIÓN DE VEHÍCULOS Y EQUIPO DE TRANSPORTE</t>
  </si>
  <si>
    <t>SERVICIO DE LAVANDERÍA, LIMPIEZA E HIGIENE</t>
  </si>
  <si>
    <t>SERVICIOS DE JARDINERÍA Y FUMIGACIÓN</t>
  </si>
  <si>
    <t>PASAJES AÉREOS</t>
  </si>
  <si>
    <t>PASAJES TERRESTRES</t>
  </si>
  <si>
    <t>VIÁTICOS NACIONALES</t>
  </si>
  <si>
    <t>SERVICIOS DE DEFUNCIÓN Y GASTOS FUNERALES</t>
  </si>
  <si>
    <t>IMPUESTOS, DERECHOS Y CUOTAS</t>
  </si>
  <si>
    <t>GASTOS COMPLEMENTARIOS PARA SERVICIOS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</si>
</sst>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b/>
      <sz val="10"/>
      <color theme="1"/>
      <name val="Montserrat"/>
    </font>
    <font>
      <sz val="10"/>
      <color theme="1"/>
      <name val="Montserrat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1" xfId="0" applyFont="1" applyBorder="1"/>
    <xf numFmtId="0" fontId="0" fillId="0" borderId="2" xfId="0" applyBorder="1"/>
    <xf numFmtId="0" fontId="2" fillId="0" borderId="2" xfId="0" applyFont="1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3" fillId="0" borderId="0" xfId="0" applyFont="1" applyBorder="1" applyAlignment="1">
      <alignment wrapText="1"/>
    </xf>
    <xf numFmtId="0" fontId="0" fillId="0" borderId="5" xfId="0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1" fontId="5" fillId="0" borderId="7" xfId="1" applyNumberFormat="1" applyFont="1" applyBorder="1" applyAlignment="1">
      <alignment horizontal="right" vertical="center"/>
    </xf>
    <xf numFmtId="1" fontId="3" fillId="0" borderId="8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1" fontId="5" fillId="0" borderId="10" xfId="1" applyNumberFormat="1" applyFont="1" applyBorder="1" applyAlignment="1">
      <alignment horizontal="right" vertical="center"/>
    </xf>
    <xf numFmtId="1" fontId="3" fillId="0" borderId="11" xfId="0" applyNumberFormat="1" applyFont="1" applyBorder="1" applyAlignment="1">
      <alignment horizontal="right" vertical="center"/>
    </xf>
    <xf numFmtId="1" fontId="0" fillId="0" borderId="0" xfId="0" applyNumberFormat="1"/>
    <xf numFmtId="0" fontId="3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784410</xdr:colOff>
      <xdr:row>1</xdr:row>
      <xdr:rowOff>56029</xdr:rowOff>
    </xdr:from>
    <xdr:to>
      <xdr:col>2</xdr:col>
      <xdr:colOff>2682551</xdr:colOff>
      <xdr:row>5</xdr:row>
      <xdr:rowOff>78441</xdr:rowOff>
    </xdr:to>
    <xdr:pic>
      <xdr:nvPicPr>
        <xdr:cNvPr id="2" name="Imagen 1" descr="LOGO GOBIERNO DE COLIMA – Kiosk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4910" y="284629"/>
          <a:ext cx="2679191" cy="11463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728381</xdr:colOff>
      <xdr:row>0</xdr:row>
      <xdr:rowOff>179294</xdr:rowOff>
    </xdr:from>
    <xdr:to>
      <xdr:col>2</xdr:col>
      <xdr:colOff>2426497</xdr:colOff>
      <xdr:row>4</xdr:row>
      <xdr:rowOff>201706</xdr:rowOff>
    </xdr:to>
    <xdr:pic>
      <xdr:nvPicPr>
        <xdr:cNvPr id="2" name="Imagen 1" descr="LOGO GOBIERNO DE COLIMA – Kiosk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6981" y="179294"/>
          <a:ext cx="2679191" cy="11463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zoomScale="85" zoomScaleNormal="85" workbookViewId="0">
      <selection activeCell="E33" sqref="E33"/>
    </sheetView>
  </sheetViews>
  <sheetFormatPr baseColWidth="10" defaultRowHeight="15" x14ac:dyDescent="0.25"/>
  <cols>
    <col min="1" max="1" width="3.42578125" customWidth="1"/>
    <col min="2" max="2" width="11.140625" customWidth="1"/>
    <col min="3" max="3" width="77.5703125" customWidth="1"/>
    <col min="4" max="15" width="10" customWidth="1"/>
    <col min="16" max="16" width="14.85546875" customWidth="1"/>
  </cols>
  <sheetData>
    <row r="1" spans="2:16" ht="18" x14ac:dyDescent="0.35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</row>
    <row r="2" spans="2:16" ht="34.5" customHeight="1" x14ac:dyDescent="0.35">
      <c r="B2" s="5"/>
      <c r="C2" s="6"/>
      <c r="D2" s="29" t="s">
        <v>0</v>
      </c>
      <c r="E2" s="29"/>
      <c r="F2" s="29"/>
      <c r="G2" s="29"/>
      <c r="H2" s="29"/>
      <c r="I2" s="7"/>
      <c r="J2" s="7"/>
      <c r="K2" s="7"/>
      <c r="L2" s="7"/>
      <c r="M2" s="6"/>
      <c r="N2" s="6"/>
      <c r="O2" s="6"/>
      <c r="P2" s="8"/>
    </row>
    <row r="3" spans="2:16" ht="18" x14ac:dyDescent="0.35">
      <c r="B3" s="5"/>
      <c r="C3" s="6"/>
      <c r="D3" s="6"/>
      <c r="E3" s="9" t="s">
        <v>1</v>
      </c>
      <c r="F3" s="6"/>
      <c r="G3" s="6"/>
      <c r="H3" s="6"/>
      <c r="I3" s="6"/>
      <c r="J3" s="6"/>
      <c r="K3" s="6"/>
      <c r="L3" s="6"/>
      <c r="M3" s="6"/>
      <c r="N3" s="6"/>
      <c r="O3" s="6"/>
      <c r="P3" s="8"/>
    </row>
    <row r="4" spans="2:16" ht="18" x14ac:dyDescent="0.35">
      <c r="B4" s="5"/>
      <c r="C4" s="6"/>
      <c r="D4" s="6"/>
      <c r="E4" s="9"/>
      <c r="F4" s="6"/>
      <c r="G4" s="6"/>
      <c r="H4" s="6"/>
      <c r="I4" s="6"/>
      <c r="J4" s="6"/>
      <c r="K4" s="6"/>
      <c r="L4" s="6"/>
      <c r="M4" s="6"/>
      <c r="N4" s="6"/>
      <c r="O4" s="6"/>
      <c r="P4" s="8"/>
    </row>
    <row r="5" spans="2:16" ht="18" x14ac:dyDescent="0.35">
      <c r="B5" s="5"/>
      <c r="C5" s="10" t="s">
        <v>2</v>
      </c>
      <c r="D5" s="11" t="s">
        <v>3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8"/>
    </row>
    <row r="6" spans="2:16" ht="18" x14ac:dyDescent="0.35">
      <c r="B6" s="5"/>
      <c r="C6" s="10" t="s">
        <v>4</v>
      </c>
      <c r="D6" s="9" t="s">
        <v>5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8"/>
    </row>
    <row r="7" spans="2:16" ht="18" x14ac:dyDescent="0.35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8"/>
    </row>
    <row r="8" spans="2:16" ht="18" x14ac:dyDescent="0.3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8"/>
    </row>
    <row r="9" spans="2:16" ht="18" x14ac:dyDescent="0.35">
      <c r="B9" s="12" t="s">
        <v>6</v>
      </c>
      <c r="C9" s="13" t="s">
        <v>7</v>
      </c>
      <c r="D9" s="14" t="s">
        <v>8</v>
      </c>
      <c r="E9" s="14" t="s">
        <v>9</v>
      </c>
      <c r="F9" s="14" t="s">
        <v>10</v>
      </c>
      <c r="G9" s="14" t="s">
        <v>11</v>
      </c>
      <c r="H9" s="14" t="s">
        <v>12</v>
      </c>
      <c r="I9" s="14" t="s">
        <v>13</v>
      </c>
      <c r="J9" s="14" t="s">
        <v>14</v>
      </c>
      <c r="K9" s="14" t="s">
        <v>15</v>
      </c>
      <c r="L9" s="14" t="s">
        <v>16</v>
      </c>
      <c r="M9" s="14" t="s">
        <v>17</v>
      </c>
      <c r="N9" s="14" t="s">
        <v>18</v>
      </c>
      <c r="O9" s="14" t="s">
        <v>19</v>
      </c>
      <c r="P9" s="15" t="s">
        <v>20</v>
      </c>
    </row>
    <row r="10" spans="2:16" ht="31.5" customHeight="1" x14ac:dyDescent="0.35">
      <c r="B10" s="16">
        <v>2000</v>
      </c>
      <c r="C10" s="17" t="s">
        <v>21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5"/>
    </row>
    <row r="11" spans="2:16" ht="20.25" customHeight="1" x14ac:dyDescent="0.25">
      <c r="B11" s="19">
        <v>21101</v>
      </c>
      <c r="C11" s="20" t="s">
        <v>22</v>
      </c>
      <c r="D11" s="21">
        <v>23500</v>
      </c>
      <c r="E11" s="21">
        <v>12000</v>
      </c>
      <c r="F11" s="21">
        <v>11500</v>
      </c>
      <c r="G11" s="21">
        <v>1000</v>
      </c>
      <c r="H11" s="21">
        <v>1000</v>
      </c>
      <c r="I11" s="21">
        <v>1000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2">
        <f>+SUM(D11:O11)</f>
        <v>50000</v>
      </c>
    </row>
    <row r="12" spans="2:16" ht="20.25" customHeight="1" x14ac:dyDescent="0.25">
      <c r="B12" s="19">
        <v>21201</v>
      </c>
      <c r="C12" s="20" t="s">
        <v>23</v>
      </c>
      <c r="D12" s="21">
        <v>5000</v>
      </c>
      <c r="E12" s="21">
        <v>5000</v>
      </c>
      <c r="F12" s="21">
        <v>5000</v>
      </c>
      <c r="G12" s="21">
        <v>3000</v>
      </c>
      <c r="H12" s="21">
        <v>2000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2">
        <f t="shared" ref="P12:P19" si="0">+SUM(D12:O12)</f>
        <v>20000</v>
      </c>
    </row>
    <row r="13" spans="2:16" ht="20.25" customHeight="1" x14ac:dyDescent="0.25">
      <c r="B13" s="19">
        <v>21401</v>
      </c>
      <c r="C13" s="20" t="s">
        <v>24</v>
      </c>
      <c r="D13" s="21">
        <v>3000</v>
      </c>
      <c r="E13" s="21">
        <v>3000</v>
      </c>
      <c r="F13" s="21">
        <v>3000</v>
      </c>
      <c r="G13" s="21">
        <v>3000</v>
      </c>
      <c r="H13" s="21">
        <v>3000</v>
      </c>
      <c r="I13" s="21">
        <v>1000</v>
      </c>
      <c r="J13" s="21">
        <v>1000</v>
      </c>
      <c r="K13" s="21">
        <v>1000</v>
      </c>
      <c r="L13" s="21">
        <v>1000</v>
      </c>
      <c r="M13" s="21">
        <v>1000</v>
      </c>
      <c r="N13" s="21">
        <v>0</v>
      </c>
      <c r="O13" s="21">
        <v>0</v>
      </c>
      <c r="P13" s="22">
        <f t="shared" si="0"/>
        <v>20000</v>
      </c>
    </row>
    <row r="14" spans="2:16" ht="20.25" customHeight="1" x14ac:dyDescent="0.25">
      <c r="B14" s="19">
        <v>21601</v>
      </c>
      <c r="C14" s="20" t="s">
        <v>25</v>
      </c>
      <c r="D14" s="21">
        <v>23500</v>
      </c>
      <c r="E14" s="21">
        <v>12000</v>
      </c>
      <c r="F14" s="21">
        <v>11500</v>
      </c>
      <c r="G14" s="21">
        <v>7000</v>
      </c>
      <c r="H14" s="21">
        <v>6000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2">
        <f t="shared" si="0"/>
        <v>60000</v>
      </c>
    </row>
    <row r="15" spans="2:16" ht="20.25" customHeight="1" x14ac:dyDescent="0.25">
      <c r="B15" s="19">
        <v>22106</v>
      </c>
      <c r="C15" s="20" t="s">
        <v>26</v>
      </c>
      <c r="D15" s="21">
        <v>1000</v>
      </c>
      <c r="E15" s="21">
        <v>1000</v>
      </c>
      <c r="F15" s="21">
        <v>1000</v>
      </c>
      <c r="G15" s="21">
        <v>1000</v>
      </c>
      <c r="H15" s="21">
        <v>1000</v>
      </c>
      <c r="I15" s="21">
        <v>1000</v>
      </c>
      <c r="J15" s="21">
        <v>1000</v>
      </c>
      <c r="K15" s="21">
        <v>1000</v>
      </c>
      <c r="L15" s="21">
        <v>1000</v>
      </c>
      <c r="M15" s="21">
        <v>1000</v>
      </c>
      <c r="N15" s="21">
        <v>0</v>
      </c>
      <c r="O15" s="21">
        <v>0</v>
      </c>
      <c r="P15" s="22">
        <f t="shared" si="0"/>
        <v>10000</v>
      </c>
    </row>
    <row r="16" spans="2:16" ht="20.25" customHeight="1" x14ac:dyDescent="0.25">
      <c r="B16" s="19">
        <v>26101</v>
      </c>
      <c r="C16" s="20" t="s">
        <v>27</v>
      </c>
      <c r="D16" s="21">
        <v>34463</v>
      </c>
      <c r="E16" s="21">
        <v>33000</v>
      </c>
      <c r="F16" s="21">
        <v>26700</v>
      </c>
      <c r="G16" s="21">
        <v>25000</v>
      </c>
      <c r="H16" s="21">
        <v>25000</v>
      </c>
      <c r="I16" s="21">
        <v>25000</v>
      </c>
      <c r="J16" s="21">
        <v>25000</v>
      </c>
      <c r="K16" s="21">
        <v>25000</v>
      </c>
      <c r="L16" s="21">
        <v>25000</v>
      </c>
      <c r="M16" s="21">
        <v>25000</v>
      </c>
      <c r="N16" s="21">
        <v>11600</v>
      </c>
      <c r="O16" s="21">
        <v>8000</v>
      </c>
      <c r="P16" s="22">
        <f t="shared" si="0"/>
        <v>288763</v>
      </c>
    </row>
    <row r="17" spans="2:16" ht="39" customHeight="1" x14ac:dyDescent="0.25">
      <c r="B17" s="19">
        <v>29401</v>
      </c>
      <c r="C17" s="23" t="s">
        <v>28</v>
      </c>
      <c r="D17" s="21">
        <v>23500</v>
      </c>
      <c r="E17" s="21">
        <v>12000</v>
      </c>
      <c r="F17" s="21">
        <v>11500</v>
      </c>
      <c r="G17" s="21">
        <v>1000</v>
      </c>
      <c r="H17" s="21">
        <v>1000</v>
      </c>
      <c r="I17" s="21">
        <v>1000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2">
        <f t="shared" si="0"/>
        <v>50000</v>
      </c>
    </row>
    <row r="18" spans="2:16" ht="20.25" customHeight="1" x14ac:dyDescent="0.25">
      <c r="B18" s="19">
        <v>29601</v>
      </c>
      <c r="C18" s="20" t="s">
        <v>29</v>
      </c>
      <c r="D18" s="21">
        <v>15000</v>
      </c>
      <c r="E18" s="21">
        <v>15000</v>
      </c>
      <c r="F18" s="21">
        <v>12000</v>
      </c>
      <c r="G18" s="21">
        <v>12000</v>
      </c>
      <c r="H18" s="21">
        <v>12000</v>
      </c>
      <c r="I18" s="21">
        <v>12000</v>
      </c>
      <c r="J18" s="21">
        <v>12000</v>
      </c>
      <c r="K18" s="21">
        <v>12000</v>
      </c>
      <c r="L18" s="21">
        <v>12000</v>
      </c>
      <c r="M18" s="21">
        <v>12000</v>
      </c>
      <c r="N18" s="21">
        <v>12000</v>
      </c>
      <c r="O18" s="21">
        <v>12000</v>
      </c>
      <c r="P18" s="22">
        <f t="shared" si="0"/>
        <v>150000</v>
      </c>
    </row>
    <row r="19" spans="2:16" ht="20.25" customHeight="1" x14ac:dyDescent="0.25">
      <c r="B19" s="19">
        <v>29602</v>
      </c>
      <c r="C19" s="20" t="s">
        <v>30</v>
      </c>
      <c r="D19" s="21">
        <v>10000</v>
      </c>
      <c r="E19" s="21">
        <v>10000</v>
      </c>
      <c r="F19" s="21">
        <v>7135</v>
      </c>
      <c r="G19" s="21">
        <v>5000</v>
      </c>
      <c r="H19" s="21">
        <v>5000</v>
      </c>
      <c r="I19" s="21">
        <v>5000</v>
      </c>
      <c r="J19" s="21">
        <v>5000</v>
      </c>
      <c r="K19" s="21">
        <v>5000</v>
      </c>
      <c r="L19" s="21">
        <v>5000</v>
      </c>
      <c r="M19" s="21">
        <v>5000</v>
      </c>
      <c r="N19" s="21">
        <v>5000</v>
      </c>
      <c r="O19" s="21">
        <v>5000</v>
      </c>
      <c r="P19" s="22">
        <f t="shared" si="0"/>
        <v>72135</v>
      </c>
    </row>
    <row r="20" spans="2:16" ht="18" x14ac:dyDescent="0.25">
      <c r="B20" s="19"/>
      <c r="C20" s="20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2"/>
    </row>
    <row r="21" spans="2:16" ht="18" x14ac:dyDescent="0.25">
      <c r="B21" s="19"/>
      <c r="C21" s="20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2"/>
    </row>
    <row r="22" spans="2:16" ht="18" x14ac:dyDescent="0.25">
      <c r="B22" s="19"/>
      <c r="C22" s="20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2"/>
    </row>
    <row r="23" spans="2:16" ht="18" x14ac:dyDescent="0.25">
      <c r="B23" s="19"/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2"/>
    </row>
    <row r="24" spans="2:16" ht="18" x14ac:dyDescent="0.25">
      <c r="B24" s="19"/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2"/>
    </row>
    <row r="25" spans="2:16" ht="18" x14ac:dyDescent="0.25">
      <c r="B25" s="19"/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2"/>
    </row>
    <row r="26" spans="2:16" ht="18" x14ac:dyDescent="0.25">
      <c r="B26" s="19"/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2"/>
    </row>
    <row r="27" spans="2:16" ht="18" x14ac:dyDescent="0.25">
      <c r="B27" s="19"/>
      <c r="C27" s="20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/>
    </row>
    <row r="28" spans="2:16" ht="18" x14ac:dyDescent="0.25">
      <c r="B28" s="19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2"/>
    </row>
    <row r="29" spans="2:16" ht="18" x14ac:dyDescent="0.25">
      <c r="B29" s="19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2"/>
    </row>
    <row r="30" spans="2:16" ht="18" x14ac:dyDescent="0.25">
      <c r="B30" s="19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2"/>
    </row>
    <row r="31" spans="2:16" ht="18.75" thickBot="1" x14ac:dyDescent="0.3">
      <c r="B31" s="24"/>
      <c r="C31" s="25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7"/>
    </row>
    <row r="34" spans="16:16" x14ac:dyDescent="0.25">
      <c r="P34" s="28">
        <f>+SUM(P11:P20)</f>
        <v>720898</v>
      </c>
    </row>
  </sheetData>
  <mergeCells count="1">
    <mergeCell ref="D2:H2"/>
  </mergeCells>
  <pageMargins left="0.7" right="0.7" top="0.75" bottom="0.75" header="0.3" footer="0.3"/>
  <pageSetup scale="53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4"/>
  <sheetViews>
    <sheetView showGridLines="0" tabSelected="1" zoomScale="85" zoomScaleNormal="85" workbookViewId="0">
      <selection activeCell="P34" sqref="P34:P35"/>
    </sheetView>
  </sheetViews>
  <sheetFormatPr baseColWidth="10" defaultRowHeight="15" x14ac:dyDescent="0.25"/>
  <cols>
    <col min="1" max="1" width="3.42578125" customWidth="1"/>
    <col min="2" max="2" width="14.7109375" customWidth="1"/>
    <col min="3" max="3" width="103.85546875" bestFit="1" customWidth="1"/>
    <col min="4" max="15" width="10.140625" customWidth="1"/>
  </cols>
  <sheetData>
    <row r="1" spans="2:16" ht="18" x14ac:dyDescent="0.35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</row>
    <row r="2" spans="2:16" ht="34.5" customHeight="1" x14ac:dyDescent="0.25">
      <c r="B2" s="30" t="s">
        <v>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2"/>
    </row>
    <row r="3" spans="2:16" ht="18" x14ac:dyDescent="0.35">
      <c r="B3" s="33" t="s">
        <v>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5"/>
    </row>
    <row r="4" spans="2:16" ht="18" x14ac:dyDescent="0.35">
      <c r="B4" s="5"/>
      <c r="C4" s="6"/>
      <c r="D4" s="6"/>
      <c r="E4" s="9"/>
      <c r="F4" s="6"/>
      <c r="G4" s="6"/>
      <c r="H4" s="6"/>
      <c r="I4" s="6"/>
      <c r="J4" s="6"/>
      <c r="K4" s="6"/>
      <c r="L4" s="6"/>
      <c r="M4" s="6"/>
      <c r="N4" s="6"/>
      <c r="O4" s="6"/>
      <c r="P4" s="8"/>
    </row>
    <row r="5" spans="2:16" ht="18" x14ac:dyDescent="0.35">
      <c r="B5" s="5"/>
      <c r="C5" s="10" t="s">
        <v>2</v>
      </c>
      <c r="D5" s="11" t="s">
        <v>3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8"/>
    </row>
    <row r="6" spans="2:16" ht="18" x14ac:dyDescent="0.35">
      <c r="B6" s="5"/>
      <c r="C6" s="10" t="s">
        <v>4</v>
      </c>
      <c r="D6" s="9" t="s">
        <v>5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8"/>
    </row>
    <row r="7" spans="2:16" ht="18" x14ac:dyDescent="0.35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8"/>
    </row>
    <row r="8" spans="2:16" ht="18" x14ac:dyDescent="0.3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8"/>
    </row>
    <row r="9" spans="2:16" ht="18" x14ac:dyDescent="0.35">
      <c r="B9" s="12" t="s">
        <v>6</v>
      </c>
      <c r="C9" s="13" t="s">
        <v>7</v>
      </c>
      <c r="D9" s="14" t="s">
        <v>8</v>
      </c>
      <c r="E9" s="14" t="s">
        <v>9</v>
      </c>
      <c r="F9" s="14" t="s">
        <v>10</v>
      </c>
      <c r="G9" s="14" t="s">
        <v>11</v>
      </c>
      <c r="H9" s="14" t="s">
        <v>12</v>
      </c>
      <c r="I9" s="14" t="s">
        <v>13</v>
      </c>
      <c r="J9" s="14" t="s">
        <v>14</v>
      </c>
      <c r="K9" s="14" t="s">
        <v>15</v>
      </c>
      <c r="L9" s="14" t="s">
        <v>16</v>
      </c>
      <c r="M9" s="14" t="s">
        <v>17</v>
      </c>
      <c r="N9" s="14" t="s">
        <v>18</v>
      </c>
      <c r="O9" s="14" t="s">
        <v>19</v>
      </c>
      <c r="P9" s="15" t="s">
        <v>20</v>
      </c>
    </row>
    <row r="10" spans="2:16" ht="31.5" customHeight="1" x14ac:dyDescent="0.35">
      <c r="B10" s="16">
        <v>3000</v>
      </c>
      <c r="C10" s="17" t="s">
        <v>31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5"/>
    </row>
    <row r="11" spans="2:16" ht="20.25" customHeight="1" x14ac:dyDescent="0.25">
      <c r="B11" s="19">
        <v>31101</v>
      </c>
      <c r="C11" s="20" t="s">
        <v>32</v>
      </c>
      <c r="D11" s="21">
        <v>19000</v>
      </c>
      <c r="E11" s="21">
        <v>19000</v>
      </c>
      <c r="F11" s="21">
        <v>15000</v>
      </c>
      <c r="G11" s="21">
        <v>15000</v>
      </c>
      <c r="H11" s="21">
        <v>15000</v>
      </c>
      <c r="I11" s="21">
        <v>15000</v>
      </c>
      <c r="J11" s="21">
        <v>15000</v>
      </c>
      <c r="K11" s="21">
        <v>15000</v>
      </c>
      <c r="L11" s="21">
        <v>15000</v>
      </c>
      <c r="M11" s="21">
        <v>15000</v>
      </c>
      <c r="N11" s="21">
        <v>15000</v>
      </c>
      <c r="O11" s="21">
        <v>15490</v>
      </c>
      <c r="P11" s="22">
        <f>+SUM(D11:O11)</f>
        <v>188490</v>
      </c>
    </row>
    <row r="12" spans="2:16" ht="20.25" customHeight="1" x14ac:dyDescent="0.25">
      <c r="B12" s="19">
        <v>31301</v>
      </c>
      <c r="C12" s="20" t="s">
        <v>33</v>
      </c>
      <c r="D12" s="21">
        <v>5000</v>
      </c>
      <c r="E12" s="21">
        <v>5000</v>
      </c>
      <c r="F12" s="21">
        <v>3000</v>
      </c>
      <c r="G12" s="21">
        <v>3000</v>
      </c>
      <c r="H12" s="21">
        <v>3000</v>
      </c>
      <c r="I12" s="21">
        <v>3000</v>
      </c>
      <c r="J12" s="21">
        <v>3000</v>
      </c>
      <c r="K12" s="21">
        <v>3000</v>
      </c>
      <c r="L12" s="21">
        <v>3000</v>
      </c>
      <c r="M12" s="21">
        <v>3000</v>
      </c>
      <c r="N12" s="21">
        <v>3000</v>
      </c>
      <c r="O12" s="21">
        <v>3917</v>
      </c>
      <c r="P12" s="22">
        <f t="shared" ref="P12:P31" si="0">+SUM(D12:O12)</f>
        <v>40917</v>
      </c>
    </row>
    <row r="13" spans="2:16" ht="20.25" customHeight="1" x14ac:dyDescent="0.25">
      <c r="B13" s="19">
        <v>31401</v>
      </c>
      <c r="C13" s="20" t="s">
        <v>34</v>
      </c>
      <c r="D13" s="21">
        <v>6000</v>
      </c>
      <c r="E13" s="21">
        <v>4000</v>
      </c>
      <c r="F13" s="21">
        <v>4000</v>
      </c>
      <c r="G13" s="21">
        <v>4000</v>
      </c>
      <c r="H13" s="21">
        <v>4000</v>
      </c>
      <c r="I13" s="21">
        <v>4000</v>
      </c>
      <c r="J13" s="21">
        <v>4000</v>
      </c>
      <c r="K13" s="21">
        <v>4000</v>
      </c>
      <c r="L13" s="21">
        <v>4000</v>
      </c>
      <c r="M13" s="21">
        <v>4000</v>
      </c>
      <c r="N13" s="21">
        <v>4000</v>
      </c>
      <c r="O13" s="21">
        <v>4000</v>
      </c>
      <c r="P13" s="22">
        <f t="shared" si="0"/>
        <v>50000</v>
      </c>
    </row>
    <row r="14" spans="2:16" ht="20.25" customHeight="1" x14ac:dyDescent="0.25">
      <c r="B14" s="19">
        <v>31701</v>
      </c>
      <c r="C14" s="20" t="s">
        <v>35</v>
      </c>
      <c r="D14" s="21">
        <v>6000</v>
      </c>
      <c r="E14" s="21">
        <v>6000</v>
      </c>
      <c r="F14" s="21">
        <v>6000</v>
      </c>
      <c r="G14" s="21">
        <v>6000</v>
      </c>
      <c r="H14" s="21">
        <v>6000</v>
      </c>
      <c r="I14" s="21">
        <v>6000</v>
      </c>
      <c r="J14" s="21">
        <v>6000</v>
      </c>
      <c r="K14" s="21">
        <v>6000</v>
      </c>
      <c r="L14" s="21">
        <v>6000</v>
      </c>
      <c r="M14" s="21">
        <v>6000</v>
      </c>
      <c r="N14" s="21">
        <v>6000</v>
      </c>
      <c r="O14" s="21">
        <v>6000</v>
      </c>
      <c r="P14" s="22">
        <f t="shared" si="0"/>
        <v>72000</v>
      </c>
    </row>
    <row r="15" spans="2:16" ht="20.25" customHeight="1" x14ac:dyDescent="0.25">
      <c r="B15" s="19">
        <v>32301</v>
      </c>
      <c r="C15" s="20" t="s">
        <v>36</v>
      </c>
      <c r="D15" s="21">
        <v>12000</v>
      </c>
      <c r="E15" s="21">
        <v>9000</v>
      </c>
      <c r="F15" s="21">
        <v>9000</v>
      </c>
      <c r="G15" s="21">
        <v>9000</v>
      </c>
      <c r="H15" s="21">
        <v>9000</v>
      </c>
      <c r="I15" s="21">
        <v>9000</v>
      </c>
      <c r="J15" s="21">
        <v>9000</v>
      </c>
      <c r="K15" s="21">
        <v>9000</v>
      </c>
      <c r="L15" s="21">
        <v>9000</v>
      </c>
      <c r="M15" s="21">
        <v>9000</v>
      </c>
      <c r="N15" s="21">
        <v>9000</v>
      </c>
      <c r="O15" s="21">
        <v>9693</v>
      </c>
      <c r="P15" s="22">
        <f t="shared" si="0"/>
        <v>111693</v>
      </c>
    </row>
    <row r="16" spans="2:16" ht="20.25" customHeight="1" x14ac:dyDescent="0.25">
      <c r="B16" s="19">
        <v>33401</v>
      </c>
      <c r="C16" s="20" t="s">
        <v>37</v>
      </c>
      <c r="D16" s="21">
        <v>5000</v>
      </c>
      <c r="E16" s="21">
        <v>5000</v>
      </c>
      <c r="F16" s="21">
        <v>3000</v>
      </c>
      <c r="G16" s="21">
        <v>3000</v>
      </c>
      <c r="H16" s="21">
        <v>3000</v>
      </c>
      <c r="I16" s="21">
        <v>3000</v>
      </c>
      <c r="J16" s="21">
        <v>3000</v>
      </c>
      <c r="K16" s="21">
        <v>3000</v>
      </c>
      <c r="L16" s="21">
        <v>3000</v>
      </c>
      <c r="M16" s="21">
        <v>3000</v>
      </c>
      <c r="N16" s="21">
        <v>3000</v>
      </c>
      <c r="O16" s="21">
        <v>3000</v>
      </c>
      <c r="P16" s="22">
        <f t="shared" si="0"/>
        <v>40000</v>
      </c>
    </row>
    <row r="17" spans="2:16" ht="20.25" customHeight="1" x14ac:dyDescent="0.25">
      <c r="B17" s="19">
        <v>34501</v>
      </c>
      <c r="C17" s="20" t="s">
        <v>38</v>
      </c>
      <c r="D17" s="21">
        <v>11000</v>
      </c>
      <c r="E17" s="21">
        <v>9000</v>
      </c>
      <c r="F17" s="21">
        <v>9000</v>
      </c>
      <c r="G17" s="21">
        <v>9000</v>
      </c>
      <c r="H17" s="21">
        <v>9000</v>
      </c>
      <c r="I17" s="21">
        <v>9000</v>
      </c>
      <c r="J17" s="21">
        <v>9000</v>
      </c>
      <c r="K17" s="21">
        <v>9000</v>
      </c>
      <c r="L17" s="21">
        <v>9000</v>
      </c>
      <c r="M17" s="21">
        <v>9000</v>
      </c>
      <c r="N17" s="21">
        <v>9000</v>
      </c>
      <c r="O17" s="21">
        <v>9000</v>
      </c>
      <c r="P17" s="22">
        <f t="shared" si="0"/>
        <v>110000</v>
      </c>
    </row>
    <row r="18" spans="2:16" ht="20.25" customHeight="1" x14ac:dyDescent="0.25">
      <c r="B18" s="19">
        <v>35101</v>
      </c>
      <c r="C18" s="20" t="s">
        <v>39</v>
      </c>
      <c r="D18" s="21">
        <v>15716</v>
      </c>
      <c r="E18" s="21">
        <v>9000</v>
      </c>
      <c r="F18" s="21">
        <v>9000</v>
      </c>
      <c r="G18" s="21">
        <v>9000</v>
      </c>
      <c r="H18" s="21">
        <v>9000</v>
      </c>
      <c r="I18" s="21">
        <v>9000</v>
      </c>
      <c r="J18" s="21">
        <v>9000</v>
      </c>
      <c r="K18" s="21">
        <v>9000</v>
      </c>
      <c r="L18" s="21">
        <v>9000</v>
      </c>
      <c r="M18" s="21">
        <v>9000</v>
      </c>
      <c r="N18" s="21">
        <v>9000</v>
      </c>
      <c r="O18" s="21">
        <v>9000</v>
      </c>
      <c r="P18" s="22">
        <f t="shared" si="0"/>
        <v>114716</v>
      </c>
    </row>
    <row r="19" spans="2:16" ht="30" x14ac:dyDescent="0.25">
      <c r="B19" s="19">
        <v>35201</v>
      </c>
      <c r="C19" s="23" t="s">
        <v>40</v>
      </c>
      <c r="D19" s="21">
        <v>1000</v>
      </c>
      <c r="E19" s="21">
        <v>1000</v>
      </c>
      <c r="F19" s="21">
        <v>1000</v>
      </c>
      <c r="G19" s="21">
        <v>1000</v>
      </c>
      <c r="H19" s="21">
        <v>1000</v>
      </c>
      <c r="I19" s="21">
        <v>1171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2">
        <f t="shared" si="0"/>
        <v>6171</v>
      </c>
    </row>
    <row r="20" spans="2:16" ht="20.25" customHeight="1" x14ac:dyDescent="0.25">
      <c r="B20" s="19">
        <v>35202</v>
      </c>
      <c r="C20" s="20" t="s">
        <v>41</v>
      </c>
      <c r="D20" s="21">
        <v>17000</v>
      </c>
      <c r="E20" s="21">
        <v>17000</v>
      </c>
      <c r="F20" s="21">
        <v>2000</v>
      </c>
      <c r="G20" s="21">
        <v>2000</v>
      </c>
      <c r="H20" s="21">
        <v>2000</v>
      </c>
      <c r="I20" s="21">
        <v>2000</v>
      </c>
      <c r="J20" s="21">
        <v>1000</v>
      </c>
      <c r="K20" s="21">
        <v>1351</v>
      </c>
      <c r="L20" s="21">
        <v>0</v>
      </c>
      <c r="M20" s="21">
        <v>0</v>
      </c>
      <c r="N20" s="21">
        <v>0</v>
      </c>
      <c r="O20" s="21">
        <v>0</v>
      </c>
      <c r="P20" s="22">
        <f t="shared" si="0"/>
        <v>44351</v>
      </c>
    </row>
    <row r="21" spans="2:16" ht="20.25" customHeight="1" x14ac:dyDescent="0.25">
      <c r="B21" s="19">
        <v>35203</v>
      </c>
      <c r="C21" s="20" t="s">
        <v>42</v>
      </c>
      <c r="D21" s="21">
        <v>17000</v>
      </c>
      <c r="E21" s="21">
        <v>17000</v>
      </c>
      <c r="F21" s="21">
        <v>10000</v>
      </c>
      <c r="G21" s="21">
        <v>2000</v>
      </c>
      <c r="H21" s="21">
        <v>2000</v>
      </c>
      <c r="I21" s="21">
        <v>2000</v>
      </c>
      <c r="J21" s="21">
        <v>1000</v>
      </c>
      <c r="K21" s="21">
        <v>1000</v>
      </c>
      <c r="L21" s="21">
        <v>1000</v>
      </c>
      <c r="M21" s="21">
        <v>1238</v>
      </c>
      <c r="N21" s="21">
        <v>0</v>
      </c>
      <c r="O21" s="21">
        <v>0</v>
      </c>
      <c r="P21" s="22">
        <f t="shared" si="0"/>
        <v>54238</v>
      </c>
    </row>
    <row r="22" spans="2:16" ht="30" x14ac:dyDescent="0.25">
      <c r="B22" s="19">
        <v>35301</v>
      </c>
      <c r="C22" s="23" t="s">
        <v>43</v>
      </c>
      <c r="D22" s="21">
        <v>9000</v>
      </c>
      <c r="E22" s="21">
        <v>9000</v>
      </c>
      <c r="F22" s="21">
        <v>9000</v>
      </c>
      <c r="G22" s="21">
        <v>9000</v>
      </c>
      <c r="H22" s="21">
        <v>1000</v>
      </c>
      <c r="I22" s="21">
        <v>1174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2">
        <f t="shared" si="0"/>
        <v>38174</v>
      </c>
    </row>
    <row r="23" spans="2:16" ht="20.25" customHeight="1" x14ac:dyDescent="0.25">
      <c r="B23" s="19">
        <v>35501</v>
      </c>
      <c r="C23" s="20" t="s">
        <v>44</v>
      </c>
      <c r="D23" s="21">
        <v>13000</v>
      </c>
      <c r="E23" s="21">
        <v>13000</v>
      </c>
      <c r="F23" s="21">
        <v>13000</v>
      </c>
      <c r="G23" s="21">
        <v>13000</v>
      </c>
      <c r="H23" s="21">
        <v>13000</v>
      </c>
      <c r="I23" s="21">
        <v>13000</v>
      </c>
      <c r="J23" s="21">
        <v>13000</v>
      </c>
      <c r="K23" s="21">
        <v>13000</v>
      </c>
      <c r="L23" s="21">
        <v>13000</v>
      </c>
      <c r="M23" s="21">
        <v>13000</v>
      </c>
      <c r="N23" s="21">
        <v>13000</v>
      </c>
      <c r="O23" s="21">
        <v>17000</v>
      </c>
      <c r="P23" s="22">
        <f t="shared" si="0"/>
        <v>160000</v>
      </c>
    </row>
    <row r="24" spans="2:16" ht="20.25" customHeight="1" x14ac:dyDescent="0.25">
      <c r="B24" s="19">
        <v>35801</v>
      </c>
      <c r="C24" s="20" t="s">
        <v>45</v>
      </c>
      <c r="D24" s="21">
        <v>13000</v>
      </c>
      <c r="E24" s="21">
        <v>13000</v>
      </c>
      <c r="F24" s="21">
        <v>13000</v>
      </c>
      <c r="G24" s="21">
        <v>13000</v>
      </c>
      <c r="H24" s="21">
        <v>13000</v>
      </c>
      <c r="I24" s="21">
        <v>13000</v>
      </c>
      <c r="J24" s="21">
        <v>13000</v>
      </c>
      <c r="K24" s="21">
        <v>13000</v>
      </c>
      <c r="L24" s="21">
        <v>13223</v>
      </c>
      <c r="M24" s="21">
        <v>0</v>
      </c>
      <c r="N24" s="21">
        <v>0</v>
      </c>
      <c r="O24" s="21">
        <v>0</v>
      </c>
      <c r="P24" s="22">
        <f t="shared" si="0"/>
        <v>117223</v>
      </c>
    </row>
    <row r="25" spans="2:16" ht="20.25" customHeight="1" x14ac:dyDescent="0.25">
      <c r="B25" s="19">
        <v>35901</v>
      </c>
      <c r="C25" s="20" t="s">
        <v>46</v>
      </c>
      <c r="D25" s="21">
        <v>3000</v>
      </c>
      <c r="E25" s="21">
        <v>3000</v>
      </c>
      <c r="F25" s="21">
        <v>3000</v>
      </c>
      <c r="G25" s="21">
        <v>3000</v>
      </c>
      <c r="H25" s="21">
        <v>3000</v>
      </c>
      <c r="I25" s="21">
        <v>3000</v>
      </c>
      <c r="J25" s="21">
        <v>3000</v>
      </c>
      <c r="K25" s="21">
        <v>3000</v>
      </c>
      <c r="L25" s="21">
        <v>3000</v>
      </c>
      <c r="M25" s="21">
        <v>3000</v>
      </c>
      <c r="N25" s="21">
        <v>3000</v>
      </c>
      <c r="O25" s="21">
        <v>7881</v>
      </c>
      <c r="P25" s="22">
        <f t="shared" si="0"/>
        <v>40881</v>
      </c>
    </row>
    <row r="26" spans="2:16" ht="20.25" customHeight="1" x14ac:dyDescent="0.25">
      <c r="B26" s="19">
        <v>37101</v>
      </c>
      <c r="C26" s="20" t="s">
        <v>47</v>
      </c>
      <c r="D26" s="21">
        <v>5000</v>
      </c>
      <c r="E26" s="21">
        <v>5000</v>
      </c>
      <c r="F26" s="21">
        <v>5000</v>
      </c>
      <c r="G26" s="21">
        <v>5000</v>
      </c>
      <c r="H26" s="21">
        <v>5000</v>
      </c>
      <c r="I26" s="21">
        <v>5000</v>
      </c>
      <c r="J26" s="21">
        <v>5000</v>
      </c>
      <c r="K26" s="21">
        <v>5000</v>
      </c>
      <c r="L26" s="21">
        <v>5000</v>
      </c>
      <c r="M26" s="21">
        <v>5000</v>
      </c>
      <c r="N26" s="21">
        <v>5000</v>
      </c>
      <c r="O26" s="21">
        <v>5000</v>
      </c>
      <c r="P26" s="22">
        <f t="shared" si="0"/>
        <v>60000</v>
      </c>
    </row>
    <row r="27" spans="2:16" ht="20.25" customHeight="1" x14ac:dyDescent="0.25">
      <c r="B27" s="19">
        <v>37201</v>
      </c>
      <c r="C27" s="20" t="s">
        <v>48</v>
      </c>
      <c r="D27" s="21">
        <v>8000</v>
      </c>
      <c r="E27" s="21">
        <v>2000</v>
      </c>
      <c r="F27" s="21">
        <v>2000</v>
      </c>
      <c r="G27" s="21">
        <v>2000</v>
      </c>
      <c r="H27" s="21">
        <v>2000</v>
      </c>
      <c r="I27" s="21">
        <v>2000</v>
      </c>
      <c r="J27" s="21">
        <v>2000</v>
      </c>
      <c r="K27" s="21">
        <v>2000</v>
      </c>
      <c r="L27" s="21">
        <v>2000</v>
      </c>
      <c r="M27" s="21">
        <v>2000</v>
      </c>
      <c r="N27" s="21">
        <v>2000</v>
      </c>
      <c r="O27" s="21">
        <v>2000</v>
      </c>
      <c r="P27" s="22">
        <f t="shared" si="0"/>
        <v>30000</v>
      </c>
    </row>
    <row r="28" spans="2:16" ht="20.25" customHeight="1" x14ac:dyDescent="0.25">
      <c r="B28" s="19">
        <v>37501</v>
      </c>
      <c r="C28" s="20" t="s">
        <v>49</v>
      </c>
      <c r="D28" s="21">
        <v>4000</v>
      </c>
      <c r="E28" s="21">
        <v>4000</v>
      </c>
      <c r="F28" s="21">
        <v>4000</v>
      </c>
      <c r="G28" s="21">
        <v>4000</v>
      </c>
      <c r="H28" s="21">
        <v>4000</v>
      </c>
      <c r="I28" s="21">
        <v>4000</v>
      </c>
      <c r="J28" s="21">
        <v>4000</v>
      </c>
      <c r="K28" s="21">
        <v>4000</v>
      </c>
      <c r="L28" s="21">
        <v>4000</v>
      </c>
      <c r="M28" s="21">
        <v>4000</v>
      </c>
      <c r="N28" s="21">
        <v>4000</v>
      </c>
      <c r="O28" s="21">
        <v>6000</v>
      </c>
      <c r="P28" s="22">
        <f t="shared" si="0"/>
        <v>50000</v>
      </c>
    </row>
    <row r="29" spans="2:16" ht="20.25" customHeight="1" x14ac:dyDescent="0.25">
      <c r="B29" s="19">
        <v>39101</v>
      </c>
      <c r="C29" s="20" t="s">
        <v>50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160000</v>
      </c>
      <c r="P29" s="22">
        <f t="shared" si="0"/>
        <v>160000</v>
      </c>
    </row>
    <row r="30" spans="2:16" ht="20.25" customHeight="1" x14ac:dyDescent="0.25">
      <c r="B30" s="19">
        <v>39201</v>
      </c>
      <c r="C30" s="20" t="s">
        <v>51</v>
      </c>
      <c r="D30" s="21">
        <v>4000</v>
      </c>
      <c r="E30" s="21">
        <v>4000</v>
      </c>
      <c r="F30" s="21">
        <v>4000</v>
      </c>
      <c r="G30" s="21">
        <v>4000</v>
      </c>
      <c r="H30" s="21">
        <v>4000</v>
      </c>
      <c r="I30" s="21">
        <v>4000</v>
      </c>
      <c r="J30" s="21">
        <v>4000</v>
      </c>
      <c r="K30" s="21">
        <v>4000</v>
      </c>
      <c r="L30" s="21">
        <v>4000</v>
      </c>
      <c r="M30" s="21">
        <v>4000</v>
      </c>
      <c r="N30" s="21">
        <v>4000</v>
      </c>
      <c r="O30" s="21">
        <v>6000</v>
      </c>
      <c r="P30" s="22">
        <f t="shared" si="0"/>
        <v>50000</v>
      </c>
    </row>
    <row r="31" spans="2:16" ht="20.25" customHeight="1" thickBot="1" x14ac:dyDescent="0.3">
      <c r="B31" s="24">
        <v>39903</v>
      </c>
      <c r="C31" s="25" t="s">
        <v>52</v>
      </c>
      <c r="D31" s="26">
        <v>1000</v>
      </c>
      <c r="E31" s="26">
        <v>1000</v>
      </c>
      <c r="F31" s="26">
        <v>1000</v>
      </c>
      <c r="G31" s="26">
        <v>1000</v>
      </c>
      <c r="H31" s="26">
        <v>1721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7">
        <f t="shared" si="0"/>
        <v>5721</v>
      </c>
    </row>
    <row r="34" spans="16:16" x14ac:dyDescent="0.25">
      <c r="P34" s="28"/>
    </row>
  </sheetData>
  <mergeCells count="2">
    <mergeCell ref="B2:P2"/>
    <mergeCell ref="B3:P3"/>
  </mergeCells>
  <pageMargins left="0.7" right="0.47" top="0.75" bottom="0.75" header="0.3" footer="0.3"/>
  <pageSetup scale="4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MATERIALES Y SUMINISTROS</vt:lpstr>
      <vt:lpstr>SERVICIOS GENERALES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Coordinacion</dc:creator>
  <cp:lastModifiedBy>Coordinacion</cp:lastModifiedBy>
  <dcterms:created xsi:type="dcterms:W3CDTF">2025-03-13T20:56:02Z</dcterms:created>
  <dcterms:modified xsi:type="dcterms:W3CDTF">2025-03-13T21:04:59Z</dcterms:modified>
</cp:coreProperties>
</file>