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1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Usuario\Desktop\CHRISTHIAN 2023\ADQUISICIONES 2023\2025\"/>
    </mc:Choice>
  </mc:AlternateContent>
  <xr:revisionPtr revIDLastSave="0" documentId="13_ncr:1_{EB365FC7-B9CC-4CA0-8C5B-A15EA358BA5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APITULO 20000" sheetId="1" r:id="rId1"/>
    <sheet name="CAPITULO 30000" sheetId="3" r:id="rId2"/>
    <sheet name="CAPITULO 40000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" i="3" l="1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33" i="1"/>
  <c r="P57" i="1"/>
  <c r="P58" i="1"/>
  <c r="P59" i="1"/>
  <c r="P60" i="1"/>
  <c r="P61" i="1"/>
  <c r="P30" i="1"/>
  <c r="P9" i="1"/>
  <c r="P10" i="1"/>
  <c r="P11" i="1"/>
  <c r="P12" i="1"/>
  <c r="P13" i="1"/>
  <c r="P9" i="4" l="1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9" i="3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1" i="1"/>
  <c r="P32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</calcChain>
</file>

<file path=xl/sharedStrings.xml><?xml version="1.0" encoding="utf-8"?>
<sst xmlns="http://schemas.openxmlformats.org/spreadsheetml/2006/main" count="328" uniqueCount="116">
  <si>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</si>
  <si>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</si>
  <si>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</si>
  <si>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</si>
  <si>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</si>
  <si>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</si>
  <si>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</si>
  <si>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</si>
  <si>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</si>
  <si>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</si>
  <si>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</si>
  <si>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</si>
  <si>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</si>
  <si>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</si>
  <si>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</si>
  <si>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</si>
  <si>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</si>
  <si>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</si>
  <si>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 xml:space="preserve">PROGRAMA ANUAL DE ADQUISICIONES ARRENDAMIENTOS                                                                            Y SERVICIOS DEL SECTOR PÚBLICO DEL ESTADO DE COLIMA      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</si>
  <si>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</si>
  <si>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</si>
  <si>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</si>
  <si>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</si>
  <si>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</si>
  <si>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>01</t>
  </si>
  <si>
    <t xml:space="preserve">OFICINA DE LA GUBERNATURA </t>
  </si>
  <si>
    <t xml:space="preserve">TANSFERENCIAS INTERNAS Y ASIGNACIONES AL SECTOR PUBLCIO </t>
  </si>
  <si>
    <t>MATERIALES, ÚTILES Y EQUIPOS MENORES DE OFICINA</t>
  </si>
  <si>
    <t>MATERIALES Y ACCESORIOS MENORES DE EQUIPO DE CÓMPUTO</t>
  </si>
  <si>
    <t>MATERIALES SANITARIO Y DE LIMPIEZA</t>
  </si>
  <si>
    <t>ALIMENTACIÓN DE PERSONAS EN ACTIVIDADES EXTRAORDINARIAS</t>
  </si>
  <si>
    <t>GASTOS MENORES DE ALIMENTOS</t>
  </si>
  <si>
    <t>MATERIAL ELÉCTRICO Y ELECTRÓNICO</t>
  </si>
  <si>
    <t>OTROS MATERIALES Y ARTÍCULOS DE CONSTRUCCIÓN Y REPARACIÓN</t>
  </si>
  <si>
    <t>PLAGUICIDAS, ABONOS, FERTILIZANTES Y OTROS AGROQUÍMICOS</t>
  </si>
  <si>
    <t>MEDICINAS Y PRODUCTOS FARMACÉUTICOS</t>
  </si>
  <si>
    <t>MATERIALES, ACCESORIOS Y SUMINISTROS MÉDICOS</t>
  </si>
  <si>
    <t>OTROS PRODUCTOS QUÍMICOS</t>
  </si>
  <si>
    <t>COMBUSTIBLES, LUBRICANTES Y ADITIVOS</t>
  </si>
  <si>
    <t>PRODUCTOS TEXTILES</t>
  </si>
  <si>
    <t>BLANCOS Y OTROS PRODUCTOS TEXTILES</t>
  </si>
  <si>
    <t>REFACCIONES Y ACCESORIOS MENORES DE EDIFICIOS</t>
  </si>
  <si>
    <t>REFACCIONES Y ACCESORIOS MENORES DE EQUIPO DE CÓMPUTO Y TECNOLOGÍAS DE LA INFORMACIÓN</t>
  </si>
  <si>
    <t>REFACCIONES Y ACCESORIOS MENORES DE EQUIPO DE TRANSPORTE</t>
  </si>
  <si>
    <t>LLANTAS DE EQUIPO DE TRANSPORTE</t>
  </si>
  <si>
    <t>SERVICIO DE ENERGÍA ELÉCTRICA</t>
  </si>
  <si>
    <t>GAS DOMÉSTICO</t>
  </si>
  <si>
    <t>SERVICIO DE AGUA POTABLE, DRENAJE Y ALCANTARILLADO</t>
  </si>
  <si>
    <t>TELEFONÍA TRADICIONAL</t>
  </si>
  <si>
    <t>SERVICIOS DE ACCESO DE INTERNET, REDES Y PROCESAMIENTO DE INFORMACIÓN</t>
  </si>
  <si>
    <t>SERVICIOS DE MENSAJERÍA Y PAQUETERÍA</t>
  </si>
  <si>
    <t>ARRENDAMIENTO DE EDIFICIOS Y LOCALES</t>
  </si>
  <si>
    <t>ARRENDAMIENTO DE MUEBLES Y EQUIPO DE OFICINA</t>
  </si>
  <si>
    <t>SEGUROS Y FIANZAS</t>
  </si>
  <si>
    <t>CONSERVACIÓN Y MANTENIMIENTO MENOR DE INMUEBLES</t>
  </si>
  <si>
    <t>REPARACIÓN DE MOBILIARIO Y EQUIPO DE ADMINISTRACIÓN, EDUCACIONAL Y RECREATIVO</t>
  </si>
  <si>
    <t>MANTENMIENTO DE MOBILIARIO DE ADMINISTRACION, EDUCACIONAL Y RECREATIVO</t>
  </si>
  <si>
    <t>INSTALACIÓN, REPARACIÓN Y MANTENIMIENTO DE EQUIPO DE CÓMPUTO Y TECNOLOGÍA DE LA INFORMACIÓN</t>
  </si>
  <si>
    <t>REPARACIÓN, MANTENIMIENTO Y CONSERVACIÓN DE VEHÍCULOS Y EQUIPO DE TRANSPORTE</t>
  </si>
  <si>
    <t>SERVICIO DE LAVANDERÍA, LIMPIEZA E HIGIENE</t>
  </si>
  <si>
    <t>SERVICIOS DE JARDINERÍA Y FUMIGACIÓN</t>
  </si>
  <si>
    <t>GASTOS DE DIFUSIÓN E INFORMACIÓN</t>
  </si>
  <si>
    <t>PASAJES AÉREOS</t>
  </si>
  <si>
    <t>VIÁTICOS NACIONALES</t>
  </si>
  <si>
    <t>OTROS SERVICIOS DE TRASLADO Y HOSPEDAJE</t>
  </si>
  <si>
    <t>GASTOS DE ORDEN SOCIAL</t>
  </si>
  <si>
    <t>SERVICIOS DE DEFUNCIÓN Y GASTOS FUNERALES</t>
  </si>
  <si>
    <t>IMPUESTOS, DERECHOS Y CUOTAS</t>
  </si>
  <si>
    <t>GASTOS COMPLEMENTARIOS PARA SERVICIOS GENERALES</t>
  </si>
  <si>
    <t>AYUDAS ASISTENCIALES</t>
  </si>
  <si>
    <t>21101</t>
  </si>
  <si>
    <t>21401</t>
  </si>
  <si>
    <t>21601</t>
  </si>
  <si>
    <t>22106</t>
  </si>
  <si>
    <t>ALIMENTACIÓN DE ANIMALES</t>
  </si>
  <si>
    <t>22201</t>
  </si>
  <si>
    <t>24601</t>
  </si>
  <si>
    <t>24901</t>
  </si>
  <si>
    <t>25301</t>
  </si>
  <si>
    <t>25401</t>
  </si>
  <si>
    <t>25201</t>
  </si>
  <si>
    <t>25901</t>
  </si>
  <si>
    <t>26101</t>
  </si>
  <si>
    <t>27401</t>
  </si>
  <si>
    <t>HERRAMIENTAS MENORES</t>
  </si>
  <si>
    <t>29101</t>
  </si>
  <si>
    <t>29401</t>
  </si>
  <si>
    <t>29601</t>
  </si>
  <si>
    <t>29602</t>
  </si>
  <si>
    <t>31101</t>
  </si>
  <si>
    <t xml:space="preserve"> EJERCICIO FISCAL 2025</t>
  </si>
  <si>
    <t>31201</t>
  </si>
  <si>
    <t>31301</t>
  </si>
  <si>
    <t>31401</t>
  </si>
  <si>
    <t>31701</t>
  </si>
  <si>
    <t>31802</t>
  </si>
  <si>
    <t>32201</t>
  </si>
  <si>
    <t>32301</t>
  </si>
  <si>
    <t>34501</t>
  </si>
  <si>
    <t>35101</t>
  </si>
  <si>
    <t>35201</t>
  </si>
  <si>
    <t>INSTALACIÓN, REPARACIÓN Y MANTENIMIENTO DE MOBILIARIO Y EQUIPO DE ADMINISTRACIÓN, EDUCACIONAL Y RECREATIVO</t>
  </si>
  <si>
    <t>35202</t>
  </si>
  <si>
    <t>35203</t>
  </si>
  <si>
    <t>35301</t>
  </si>
  <si>
    <t>35501</t>
  </si>
  <si>
    <t>35801</t>
  </si>
  <si>
    <t>36101</t>
  </si>
  <si>
    <t>37101</t>
  </si>
  <si>
    <t>37501</t>
  </si>
  <si>
    <t>37901</t>
  </si>
  <si>
    <t>38202</t>
  </si>
  <si>
    <t>39101</t>
  </si>
  <si>
    <t>39201</t>
  </si>
  <si>
    <t>39903</t>
  </si>
  <si>
    <t>44102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</si>
</sst>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1"/>
      <name val="Tw Cen MT"/>
      <family val="2"/>
    </font>
    <font>
      <sz val="11"/>
      <name val="Tw Cen MT"/>
      <family val="2"/>
    </font>
    <font>
      <b/>
      <sz val="18"/>
      <name val="Tw Cen MT"/>
      <family val="2"/>
    </font>
    <font>
      <b/>
      <sz val="16"/>
      <name val="Tw Cen MT"/>
      <family val="2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9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6" fillId="0" borderId="7" xfId="0" applyFont="1" applyBorder="1"/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horizontal="left" wrapText="1"/>
    </xf>
    <xf numFmtId="0" fontId="1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alignment horizontal="right" vertical="top"/>
      <protection locked="0"/>
    </xf>
    <xf numFmtId="0" fontId="1" fillId="0" borderId="10" xfId="0" applyFont="1" applyBorder="1"/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7" fillId="0" borderId="1" xfId="0" applyFont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horizontal="right" vertical="top"/>
      <protection locked="0"/>
    </xf>
    <xf numFmtId="164" fontId="6" fillId="0" borderId="7" xfId="0" applyNumberFormat="1" applyFont="1" applyBorder="1"/>
    <xf numFmtId="0" fontId="7" fillId="3" borderId="1" xfId="0" applyFont="1" applyFill="1" applyBorder="1" applyAlignment="1" applyProtection="1">
      <alignment horizontal="left" vertical="top"/>
      <protection locked="0"/>
    </xf>
    <xf numFmtId="0" fontId="7" fillId="3" borderId="1" xfId="0" applyFont="1" applyFill="1" applyBorder="1" applyAlignment="1" applyProtection="1">
      <alignment horizontal="right" vertical="top"/>
      <protection locked="0"/>
    </xf>
    <xf numFmtId="0" fontId="3" fillId="2" borderId="1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24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1" fillId="0" borderId="14" xfId="0" applyFont="1" applyBorder="1"/>
    <xf numFmtId="0" fontId="7" fillId="3" borderId="6" xfId="0" applyFont="1" applyFill="1" applyBorder="1" applyAlignment="1" applyProtection="1">
      <alignment horizontal="left" vertical="top"/>
      <protection locked="0"/>
    </xf>
    <xf numFmtId="0" fontId="7" fillId="0" borderId="6" xfId="0" applyFont="1" applyBorder="1" applyAlignment="1" applyProtection="1">
      <alignment horizontal="left" vertical="top"/>
      <protection locked="0"/>
    </xf>
    <xf numFmtId="0" fontId="7" fillId="0" borderId="15" xfId="0" applyFont="1" applyBorder="1" applyAlignment="1" applyProtection="1">
      <alignment horizontal="left" vertical="top"/>
      <protection locked="0"/>
    </xf>
    <xf numFmtId="0" fontId="7" fillId="0" borderId="16" xfId="0" applyFont="1" applyBorder="1" applyAlignment="1" applyProtection="1">
      <alignment horizontal="left" vertical="top"/>
      <protection locked="0"/>
    </xf>
    <xf numFmtId="0" fontId="7" fillId="0" borderId="16" xfId="0" applyFont="1" applyBorder="1" applyAlignment="1" applyProtection="1">
      <alignment horizontal="right" vertical="top"/>
      <protection locked="0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9" fillId="0" borderId="5" xfId="0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2</xdr:col>
      <xdr:colOff>3726657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3" y="702468"/>
          <a:ext cx="4512469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35718</xdr:rowOff>
    </xdr:from>
    <xdr:to>
      <xdr:col>3</xdr:col>
      <xdr:colOff>166688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4800" y="702468"/>
          <a:ext cx="4519613" cy="104298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6"/>
  <sheetViews>
    <sheetView tabSelected="1" view="pageBreakPreview" zoomScale="60" zoomScaleNormal="80" workbookViewId="0">
      <selection activeCell="P64" sqref="P64"/>
    </sheetView>
  </sheetViews>
  <sheetFormatPr baseColWidth="10" defaultRowHeight="15" x14ac:dyDescent="0.25"/>
  <cols>
    <col min="1" max="1" width="3.85546875" customWidth="1"/>
    <col min="2" max="2" width="12.42578125" customWidth="1"/>
    <col min="3" max="3" width="63.7109375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63" t="s">
        <v>18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 x14ac:dyDescent="0.25">
      <c r="B3" s="22"/>
      <c r="C3" s="23"/>
      <c r="D3" s="65" t="s">
        <v>90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6"/>
    </row>
    <row r="4" spans="2:16" ht="25.5" customHeight="1" x14ac:dyDescent="0.35">
      <c r="B4" s="71" t="s">
        <v>16</v>
      </c>
      <c r="C4" s="72"/>
      <c r="D4" s="67" t="s">
        <v>24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2:16" ht="29.25" customHeight="1" x14ac:dyDescent="0.35">
      <c r="B5" s="71" t="s">
        <v>17</v>
      </c>
      <c r="C5" s="72"/>
      <c r="D5" s="69" t="s">
        <v>25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2:16" ht="18.75" customHeight="1" thickBot="1" x14ac:dyDescent="0.3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32"/>
    </row>
    <row r="7" spans="2:16" ht="27" customHeight="1" x14ac:dyDescent="0.25">
      <c r="B7" s="33" t="s">
        <v>1</v>
      </c>
      <c r="C7" s="34" t="s">
        <v>2</v>
      </c>
      <c r="D7" s="34" t="s">
        <v>3</v>
      </c>
      <c r="E7" s="34" t="s">
        <v>4</v>
      </c>
      <c r="F7" s="34" t="s">
        <v>5</v>
      </c>
      <c r="G7" s="34" t="s">
        <v>6</v>
      </c>
      <c r="H7" s="34" t="s">
        <v>7</v>
      </c>
      <c r="I7" s="34" t="s">
        <v>8</v>
      </c>
      <c r="J7" s="34" t="s">
        <v>9</v>
      </c>
      <c r="K7" s="34" t="s">
        <v>10</v>
      </c>
      <c r="L7" s="34" t="s">
        <v>11</v>
      </c>
      <c r="M7" s="34" t="s">
        <v>12</v>
      </c>
      <c r="N7" s="34" t="s">
        <v>13</v>
      </c>
      <c r="O7" s="35" t="s">
        <v>14</v>
      </c>
      <c r="P7" s="36" t="s">
        <v>15</v>
      </c>
    </row>
    <row r="8" spans="2:16" ht="29.25" customHeight="1" x14ac:dyDescent="0.25">
      <c r="B8" s="18">
        <v>20000</v>
      </c>
      <c r="C8" s="17" t="s">
        <v>20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28" t="s">
        <v>70</v>
      </c>
      <c r="C9" s="29" t="s">
        <v>27</v>
      </c>
      <c r="D9" s="29">
        <v>0</v>
      </c>
      <c r="E9" s="29">
        <v>10000</v>
      </c>
      <c r="F9" s="29">
        <v>0</v>
      </c>
      <c r="G9" s="29">
        <v>10000</v>
      </c>
      <c r="H9" s="29">
        <v>0</v>
      </c>
      <c r="I9" s="29">
        <v>10000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41">
        <f>SUM(D9:O9)</f>
        <v>30000</v>
      </c>
    </row>
    <row r="10" spans="2:16" x14ac:dyDescent="0.25">
      <c r="B10" s="28" t="s">
        <v>70</v>
      </c>
      <c r="C10" s="29" t="s">
        <v>27</v>
      </c>
      <c r="D10" s="29">
        <v>6500</v>
      </c>
      <c r="E10" s="29">
        <v>6500</v>
      </c>
      <c r="F10" s="29">
        <v>6500</v>
      </c>
      <c r="G10" s="29">
        <v>6500</v>
      </c>
      <c r="H10" s="29">
        <v>6500</v>
      </c>
      <c r="I10" s="29">
        <v>6500</v>
      </c>
      <c r="J10" s="29">
        <v>6500</v>
      </c>
      <c r="K10" s="29">
        <v>6500</v>
      </c>
      <c r="L10" s="29">
        <v>6500</v>
      </c>
      <c r="M10" s="29">
        <v>6500</v>
      </c>
      <c r="N10" s="29">
        <v>6500</v>
      </c>
      <c r="O10" s="29">
        <v>6500</v>
      </c>
      <c r="P10" s="41">
        <f t="shared" ref="P10:P61" si="0">SUM(D10:O10)</f>
        <v>78000</v>
      </c>
    </row>
    <row r="11" spans="2:16" x14ac:dyDescent="0.25">
      <c r="B11" s="28" t="s">
        <v>70</v>
      </c>
      <c r="C11" s="29" t="s">
        <v>27</v>
      </c>
      <c r="D11" s="29">
        <v>0</v>
      </c>
      <c r="E11" s="29">
        <v>10000</v>
      </c>
      <c r="F11" s="29">
        <v>0</v>
      </c>
      <c r="G11" s="29">
        <v>10000</v>
      </c>
      <c r="H11" s="29">
        <v>0</v>
      </c>
      <c r="I11" s="29">
        <v>10000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41">
        <f t="shared" si="0"/>
        <v>30000</v>
      </c>
    </row>
    <row r="12" spans="2:16" x14ac:dyDescent="0.25">
      <c r="B12" s="28" t="s">
        <v>70</v>
      </c>
      <c r="C12" s="29" t="s">
        <v>27</v>
      </c>
      <c r="D12" s="29">
        <v>0</v>
      </c>
      <c r="E12" s="29">
        <v>10000</v>
      </c>
      <c r="F12" s="29">
        <v>0</v>
      </c>
      <c r="G12" s="29">
        <v>10000</v>
      </c>
      <c r="H12" s="29">
        <v>0</v>
      </c>
      <c r="I12" s="29">
        <v>10000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41">
        <f t="shared" si="0"/>
        <v>30000</v>
      </c>
    </row>
    <row r="13" spans="2:16" x14ac:dyDescent="0.25">
      <c r="B13" s="28" t="s">
        <v>70</v>
      </c>
      <c r="C13" s="29" t="s">
        <v>27</v>
      </c>
      <c r="D13" s="29">
        <v>0</v>
      </c>
      <c r="E13" s="29">
        <v>10000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41">
        <f t="shared" si="0"/>
        <v>10000</v>
      </c>
    </row>
    <row r="14" spans="2:16" ht="28.5" x14ac:dyDescent="0.25">
      <c r="B14" s="28" t="s">
        <v>71</v>
      </c>
      <c r="C14" s="29" t="s">
        <v>28</v>
      </c>
      <c r="D14" s="29">
        <v>0</v>
      </c>
      <c r="E14" s="29">
        <v>5000</v>
      </c>
      <c r="F14" s="29">
        <v>5000</v>
      </c>
      <c r="G14" s="29">
        <v>5000</v>
      </c>
      <c r="H14" s="29">
        <v>5000</v>
      </c>
      <c r="I14" s="29">
        <v>15000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41">
        <f t="shared" si="0"/>
        <v>35000</v>
      </c>
    </row>
    <row r="15" spans="2:16" ht="28.5" x14ac:dyDescent="0.25">
      <c r="B15" s="28" t="s">
        <v>71</v>
      </c>
      <c r="C15" s="29" t="s">
        <v>28</v>
      </c>
      <c r="D15" s="29">
        <v>0</v>
      </c>
      <c r="E15" s="29">
        <v>5000</v>
      </c>
      <c r="F15" s="29">
        <v>0</v>
      </c>
      <c r="G15" s="29">
        <v>0</v>
      </c>
      <c r="H15" s="29">
        <v>5000</v>
      </c>
      <c r="I15" s="29">
        <v>0</v>
      </c>
      <c r="J15" s="29">
        <v>0</v>
      </c>
      <c r="K15" s="29">
        <v>0</v>
      </c>
      <c r="L15" s="29">
        <v>6000</v>
      </c>
      <c r="M15" s="29">
        <v>0</v>
      </c>
      <c r="N15" s="29">
        <v>0</v>
      </c>
      <c r="O15" s="29">
        <v>0</v>
      </c>
      <c r="P15" s="41">
        <f t="shared" si="0"/>
        <v>16000</v>
      </c>
    </row>
    <row r="16" spans="2:16" ht="28.5" x14ac:dyDescent="0.25">
      <c r="B16" s="28" t="s">
        <v>71</v>
      </c>
      <c r="C16" s="29" t="s">
        <v>28</v>
      </c>
      <c r="D16" s="29">
        <v>0</v>
      </c>
      <c r="E16" s="29">
        <v>5000</v>
      </c>
      <c r="F16" s="29">
        <v>0</v>
      </c>
      <c r="G16" s="29">
        <v>5000</v>
      </c>
      <c r="H16" s="29">
        <v>0</v>
      </c>
      <c r="I16" s="29">
        <v>5000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41">
        <f t="shared" si="0"/>
        <v>15000</v>
      </c>
    </row>
    <row r="17" spans="2:16" ht="28.5" x14ac:dyDescent="0.25">
      <c r="B17" s="28" t="s">
        <v>71</v>
      </c>
      <c r="C17" s="29" t="s">
        <v>28</v>
      </c>
      <c r="D17" s="29">
        <v>0</v>
      </c>
      <c r="E17" s="29">
        <v>5000</v>
      </c>
      <c r="F17" s="29">
        <v>5000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41">
        <f t="shared" si="0"/>
        <v>10000</v>
      </c>
    </row>
    <row r="18" spans="2:16" x14ac:dyDescent="0.25">
      <c r="B18" s="28" t="s">
        <v>72</v>
      </c>
      <c r="C18" s="29" t="s">
        <v>29</v>
      </c>
      <c r="D18" s="29">
        <v>0</v>
      </c>
      <c r="E18" s="29">
        <v>12000</v>
      </c>
      <c r="F18" s="29">
        <v>0</v>
      </c>
      <c r="G18" s="29">
        <v>12000</v>
      </c>
      <c r="H18" s="29">
        <v>0</v>
      </c>
      <c r="I18" s="29">
        <v>0</v>
      </c>
      <c r="J18" s="29">
        <v>12000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41">
        <f t="shared" si="0"/>
        <v>36000</v>
      </c>
    </row>
    <row r="19" spans="2:16" x14ac:dyDescent="0.25">
      <c r="B19" s="28" t="s">
        <v>72</v>
      </c>
      <c r="C19" s="29" t="s">
        <v>29</v>
      </c>
      <c r="D19" s="29">
        <v>9000</v>
      </c>
      <c r="E19" s="29">
        <v>9000</v>
      </c>
      <c r="F19" s="29">
        <v>9000</v>
      </c>
      <c r="G19" s="29">
        <v>9000</v>
      </c>
      <c r="H19" s="29">
        <v>9000</v>
      </c>
      <c r="I19" s="29">
        <v>9000</v>
      </c>
      <c r="J19" s="29">
        <v>9000</v>
      </c>
      <c r="K19" s="29">
        <v>9000</v>
      </c>
      <c r="L19" s="29">
        <v>9000</v>
      </c>
      <c r="M19" s="29">
        <v>9000</v>
      </c>
      <c r="N19" s="29">
        <v>9000</v>
      </c>
      <c r="O19" s="29">
        <v>9000</v>
      </c>
      <c r="P19" s="41">
        <f t="shared" si="0"/>
        <v>108000</v>
      </c>
    </row>
    <row r="20" spans="2:16" x14ac:dyDescent="0.25">
      <c r="B20" s="28" t="s">
        <v>72</v>
      </c>
      <c r="C20" s="29" t="s">
        <v>29</v>
      </c>
      <c r="D20" s="29">
        <v>0</v>
      </c>
      <c r="E20" s="29">
        <v>10000</v>
      </c>
      <c r="F20" s="29">
        <v>0</v>
      </c>
      <c r="G20" s="29">
        <v>0</v>
      </c>
      <c r="H20" s="29">
        <v>20000</v>
      </c>
      <c r="I20" s="29">
        <v>0</v>
      </c>
      <c r="J20" s="29">
        <v>0</v>
      </c>
      <c r="K20" s="29">
        <v>6000</v>
      </c>
      <c r="L20" s="29">
        <v>0</v>
      </c>
      <c r="M20" s="29">
        <v>0</v>
      </c>
      <c r="N20" s="29">
        <v>0</v>
      </c>
      <c r="O20" s="29">
        <v>0</v>
      </c>
      <c r="P20" s="41">
        <f t="shared" si="0"/>
        <v>36000</v>
      </c>
    </row>
    <row r="21" spans="2:16" x14ac:dyDescent="0.25">
      <c r="B21" s="28" t="s">
        <v>72</v>
      </c>
      <c r="C21" s="29" t="s">
        <v>29</v>
      </c>
      <c r="D21" s="29">
        <v>0</v>
      </c>
      <c r="E21" s="29">
        <v>10000</v>
      </c>
      <c r="F21" s="29">
        <v>0</v>
      </c>
      <c r="G21" s="29">
        <v>10000</v>
      </c>
      <c r="H21" s="29">
        <v>0</v>
      </c>
      <c r="I21" s="29">
        <v>10000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41">
        <f t="shared" si="0"/>
        <v>30000</v>
      </c>
    </row>
    <row r="22" spans="2:16" x14ac:dyDescent="0.25">
      <c r="B22" s="28" t="s">
        <v>72</v>
      </c>
      <c r="C22" s="29" t="s">
        <v>29</v>
      </c>
      <c r="D22" s="29">
        <v>0</v>
      </c>
      <c r="E22" s="29">
        <v>3000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41">
        <f t="shared" si="0"/>
        <v>3000</v>
      </c>
    </row>
    <row r="23" spans="2:16" ht="28.5" x14ac:dyDescent="0.25">
      <c r="B23" s="28">
        <v>22105</v>
      </c>
      <c r="C23" s="29" t="s">
        <v>30</v>
      </c>
      <c r="D23" s="29">
        <v>41750</v>
      </c>
      <c r="E23" s="29">
        <v>41750</v>
      </c>
      <c r="F23" s="29">
        <v>41750</v>
      </c>
      <c r="G23" s="29">
        <v>41750</v>
      </c>
      <c r="H23" s="29">
        <v>41750</v>
      </c>
      <c r="I23" s="29">
        <v>41750</v>
      </c>
      <c r="J23" s="29">
        <v>41750</v>
      </c>
      <c r="K23" s="29">
        <v>41750</v>
      </c>
      <c r="L23" s="29">
        <v>41750</v>
      </c>
      <c r="M23" s="29">
        <v>41750</v>
      </c>
      <c r="N23" s="29">
        <v>41750</v>
      </c>
      <c r="O23" s="29">
        <v>41750</v>
      </c>
      <c r="P23" s="41">
        <f t="shared" si="0"/>
        <v>501000</v>
      </c>
    </row>
    <row r="24" spans="2:16" x14ac:dyDescent="0.25">
      <c r="B24" s="28" t="s">
        <v>73</v>
      </c>
      <c r="C24" s="29" t="s">
        <v>31</v>
      </c>
      <c r="D24" s="29">
        <v>0</v>
      </c>
      <c r="E24" s="29">
        <v>20000</v>
      </c>
      <c r="F24" s="29">
        <v>10000</v>
      </c>
      <c r="G24" s="29">
        <v>10000</v>
      </c>
      <c r="H24" s="29">
        <v>10000</v>
      </c>
      <c r="I24" s="29">
        <v>10000</v>
      </c>
      <c r="J24" s="29">
        <v>10000</v>
      </c>
      <c r="K24" s="29">
        <v>10000</v>
      </c>
      <c r="L24" s="29">
        <v>10000</v>
      </c>
      <c r="M24" s="29">
        <v>10000</v>
      </c>
      <c r="N24" s="29">
        <v>0</v>
      </c>
      <c r="O24" s="29">
        <v>0</v>
      </c>
      <c r="P24" s="41">
        <f t="shared" si="0"/>
        <v>100000</v>
      </c>
    </row>
    <row r="25" spans="2:16" x14ac:dyDescent="0.25">
      <c r="B25" s="28" t="s">
        <v>75</v>
      </c>
      <c r="C25" s="29" t="s">
        <v>74</v>
      </c>
      <c r="D25" s="29">
        <v>0</v>
      </c>
      <c r="E25" s="29">
        <v>10000</v>
      </c>
      <c r="F25" s="29">
        <v>10000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41">
        <f t="shared" si="0"/>
        <v>20000</v>
      </c>
    </row>
    <row r="26" spans="2:16" x14ac:dyDescent="0.25">
      <c r="B26" s="28" t="s">
        <v>76</v>
      </c>
      <c r="C26" s="29" t="s">
        <v>32</v>
      </c>
      <c r="D26" s="29">
        <v>0</v>
      </c>
      <c r="E26" s="29">
        <v>5000</v>
      </c>
      <c r="F26" s="29">
        <v>0</v>
      </c>
      <c r="G26" s="29">
        <v>0</v>
      </c>
      <c r="H26" s="29">
        <v>5000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41">
        <f t="shared" si="0"/>
        <v>10000</v>
      </c>
    </row>
    <row r="27" spans="2:16" x14ac:dyDescent="0.25">
      <c r="B27" s="28" t="s">
        <v>76</v>
      </c>
      <c r="C27" s="29" t="s">
        <v>32</v>
      </c>
      <c r="D27" s="29">
        <v>0</v>
      </c>
      <c r="E27" s="29">
        <v>5000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41">
        <f t="shared" si="0"/>
        <v>5000</v>
      </c>
    </row>
    <row r="28" spans="2:16" x14ac:dyDescent="0.25">
      <c r="B28" s="28" t="s">
        <v>76</v>
      </c>
      <c r="C28" s="29" t="s">
        <v>32</v>
      </c>
      <c r="D28" s="29">
        <v>0</v>
      </c>
      <c r="E28" s="29">
        <v>5000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41">
        <f t="shared" si="0"/>
        <v>5000</v>
      </c>
    </row>
    <row r="29" spans="2:16" ht="28.5" x14ac:dyDescent="0.25">
      <c r="B29" s="28" t="s">
        <v>77</v>
      </c>
      <c r="C29" s="29" t="s">
        <v>33</v>
      </c>
      <c r="D29" s="29">
        <v>0</v>
      </c>
      <c r="E29" s="29">
        <v>0</v>
      </c>
      <c r="F29" s="29">
        <v>10000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41">
        <f t="shared" si="0"/>
        <v>10000</v>
      </c>
    </row>
    <row r="30" spans="2:16" ht="28.5" x14ac:dyDescent="0.25">
      <c r="B30" s="28" t="s">
        <v>80</v>
      </c>
      <c r="C30" s="29" t="s">
        <v>34</v>
      </c>
      <c r="D30" s="29">
        <v>0</v>
      </c>
      <c r="E30" s="29">
        <v>0</v>
      </c>
      <c r="F30" s="29">
        <v>5000</v>
      </c>
      <c r="G30" s="29">
        <v>0</v>
      </c>
      <c r="H30" s="29">
        <v>0</v>
      </c>
      <c r="I30" s="29">
        <v>0</v>
      </c>
      <c r="J30" s="29">
        <v>0</v>
      </c>
      <c r="K30" s="29">
        <v>5000</v>
      </c>
      <c r="L30" s="29">
        <v>0</v>
      </c>
      <c r="M30" s="29">
        <v>0</v>
      </c>
      <c r="N30" s="29">
        <v>0</v>
      </c>
      <c r="O30" s="29">
        <v>0</v>
      </c>
      <c r="P30" s="41">
        <f t="shared" ref="P30" si="1">SUM(D30:O30)</f>
        <v>10000</v>
      </c>
    </row>
    <row r="31" spans="2:16" x14ac:dyDescent="0.25">
      <c r="B31" s="28" t="s">
        <v>78</v>
      </c>
      <c r="C31" s="29" t="s">
        <v>35</v>
      </c>
      <c r="D31" s="29">
        <v>0</v>
      </c>
      <c r="E31" s="29">
        <v>5000</v>
      </c>
      <c r="F31" s="29">
        <v>0</v>
      </c>
      <c r="G31" s="29">
        <v>5000</v>
      </c>
      <c r="H31" s="29">
        <v>0</v>
      </c>
      <c r="I31" s="29">
        <v>5000</v>
      </c>
      <c r="J31" s="29">
        <v>0</v>
      </c>
      <c r="K31" s="29">
        <v>5000</v>
      </c>
      <c r="L31" s="29">
        <v>0</v>
      </c>
      <c r="M31" s="29">
        <v>0</v>
      </c>
      <c r="N31" s="29">
        <v>0</v>
      </c>
      <c r="O31" s="29">
        <v>0</v>
      </c>
      <c r="P31" s="41">
        <f t="shared" si="0"/>
        <v>20000</v>
      </c>
    </row>
    <row r="32" spans="2:16" x14ac:dyDescent="0.25">
      <c r="B32" s="28" t="s">
        <v>79</v>
      </c>
      <c r="C32" s="29" t="s">
        <v>36</v>
      </c>
      <c r="D32" s="29">
        <v>0</v>
      </c>
      <c r="E32" s="29">
        <v>5000</v>
      </c>
      <c r="F32" s="29">
        <v>0</v>
      </c>
      <c r="G32" s="29">
        <v>5000</v>
      </c>
      <c r="H32" s="29">
        <v>0</v>
      </c>
      <c r="I32" s="29">
        <v>5000</v>
      </c>
      <c r="J32" s="29">
        <v>0</v>
      </c>
      <c r="K32" s="29">
        <v>5000</v>
      </c>
      <c r="L32" s="29">
        <v>0</v>
      </c>
      <c r="M32" s="29">
        <v>0</v>
      </c>
      <c r="N32" s="29">
        <v>0</v>
      </c>
      <c r="O32" s="29">
        <v>0</v>
      </c>
      <c r="P32" s="41">
        <f t="shared" si="0"/>
        <v>20000</v>
      </c>
    </row>
    <row r="33" spans="2:16" x14ac:dyDescent="0.25">
      <c r="B33" s="28" t="s">
        <v>81</v>
      </c>
      <c r="C33" s="29" t="s">
        <v>37</v>
      </c>
      <c r="D33" s="29">
        <v>0</v>
      </c>
      <c r="E33" s="29">
        <v>2000</v>
      </c>
      <c r="F33" s="29">
        <v>0</v>
      </c>
      <c r="G33" s="29">
        <v>4000</v>
      </c>
      <c r="H33" s="29">
        <v>2000</v>
      </c>
      <c r="I33" s="29">
        <v>0</v>
      </c>
      <c r="J33" s="29">
        <v>2000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41">
        <f t="shared" si="0"/>
        <v>10000</v>
      </c>
    </row>
    <row r="34" spans="2:16" x14ac:dyDescent="0.25">
      <c r="B34" s="28" t="s">
        <v>82</v>
      </c>
      <c r="C34" s="29" t="s">
        <v>38</v>
      </c>
      <c r="D34" s="29">
        <v>2000</v>
      </c>
      <c r="E34" s="29">
        <v>2000</v>
      </c>
      <c r="F34" s="29">
        <v>2000</v>
      </c>
      <c r="G34" s="29">
        <v>2000</v>
      </c>
      <c r="H34" s="29">
        <v>2000</v>
      </c>
      <c r="I34" s="29">
        <v>2000</v>
      </c>
      <c r="J34" s="29">
        <v>2000</v>
      </c>
      <c r="K34" s="29">
        <v>2000</v>
      </c>
      <c r="L34" s="29">
        <v>2000</v>
      </c>
      <c r="M34" s="29">
        <v>2000</v>
      </c>
      <c r="N34" s="29">
        <v>2000</v>
      </c>
      <c r="O34" s="29">
        <v>2000</v>
      </c>
      <c r="P34" s="41">
        <f t="shared" si="0"/>
        <v>24000</v>
      </c>
    </row>
    <row r="35" spans="2:16" x14ac:dyDescent="0.25">
      <c r="B35" s="28" t="s">
        <v>82</v>
      </c>
      <c r="C35" s="29" t="s">
        <v>38</v>
      </c>
      <c r="D35" s="29">
        <v>0</v>
      </c>
      <c r="E35" s="29">
        <v>10000</v>
      </c>
      <c r="F35" s="29">
        <v>5000</v>
      </c>
      <c r="G35" s="29">
        <v>5000</v>
      </c>
      <c r="H35" s="29">
        <v>5000</v>
      </c>
      <c r="I35" s="29">
        <v>5000</v>
      </c>
      <c r="J35" s="29">
        <v>5000</v>
      </c>
      <c r="K35" s="29">
        <v>5000</v>
      </c>
      <c r="L35" s="29">
        <v>5000</v>
      </c>
      <c r="M35" s="29">
        <v>5000</v>
      </c>
      <c r="N35" s="29">
        <v>5000</v>
      </c>
      <c r="O35" s="29">
        <v>5000</v>
      </c>
      <c r="P35" s="41">
        <f t="shared" si="0"/>
        <v>60000</v>
      </c>
    </row>
    <row r="36" spans="2:16" x14ac:dyDescent="0.25">
      <c r="B36" s="28" t="s">
        <v>82</v>
      </c>
      <c r="C36" s="29" t="s">
        <v>38</v>
      </c>
      <c r="D36" s="29">
        <v>96665</v>
      </c>
      <c r="E36" s="29">
        <v>96665</v>
      </c>
      <c r="F36" s="29">
        <v>96665</v>
      </c>
      <c r="G36" s="29">
        <v>96665</v>
      </c>
      <c r="H36" s="29">
        <v>96665</v>
      </c>
      <c r="I36" s="29">
        <v>96665</v>
      </c>
      <c r="J36" s="29">
        <v>96665</v>
      </c>
      <c r="K36" s="29">
        <v>96665</v>
      </c>
      <c r="L36" s="29">
        <v>96665</v>
      </c>
      <c r="M36" s="29">
        <v>96665</v>
      </c>
      <c r="N36" s="29">
        <v>96665</v>
      </c>
      <c r="O36" s="29">
        <v>96676</v>
      </c>
      <c r="P36" s="41">
        <f t="shared" si="0"/>
        <v>1159991</v>
      </c>
    </row>
    <row r="37" spans="2:16" x14ac:dyDescent="0.25">
      <c r="B37" s="28" t="s">
        <v>82</v>
      </c>
      <c r="C37" s="29" t="s">
        <v>38</v>
      </c>
      <c r="D37" s="29">
        <v>0</v>
      </c>
      <c r="E37" s="29">
        <v>0</v>
      </c>
      <c r="F37" s="29">
        <v>3100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41">
        <f t="shared" si="0"/>
        <v>3100</v>
      </c>
    </row>
    <row r="38" spans="2:16" x14ac:dyDescent="0.25">
      <c r="B38" s="28" t="s">
        <v>82</v>
      </c>
      <c r="C38" s="29" t="s">
        <v>38</v>
      </c>
      <c r="D38" s="29">
        <v>25000</v>
      </c>
      <c r="E38" s="29">
        <v>25000</v>
      </c>
      <c r="F38" s="29">
        <v>25000</v>
      </c>
      <c r="G38" s="29">
        <v>25000</v>
      </c>
      <c r="H38" s="29">
        <v>25000</v>
      </c>
      <c r="I38" s="29">
        <v>25000</v>
      </c>
      <c r="J38" s="29">
        <v>25000</v>
      </c>
      <c r="K38" s="29">
        <v>25000</v>
      </c>
      <c r="L38" s="29">
        <v>25000</v>
      </c>
      <c r="M38" s="29">
        <v>25000</v>
      </c>
      <c r="N38" s="29">
        <v>25000</v>
      </c>
      <c r="O38" s="29">
        <v>25000</v>
      </c>
      <c r="P38" s="41">
        <f t="shared" si="0"/>
        <v>300000</v>
      </c>
    </row>
    <row r="39" spans="2:16" x14ac:dyDescent="0.25">
      <c r="B39" s="28" t="s">
        <v>82</v>
      </c>
      <c r="C39" s="29" t="s">
        <v>38</v>
      </c>
      <c r="D39" s="29">
        <v>25000</v>
      </c>
      <c r="E39" s="29">
        <v>25000</v>
      </c>
      <c r="F39" s="29">
        <v>25000</v>
      </c>
      <c r="G39" s="29">
        <v>25000</v>
      </c>
      <c r="H39" s="29">
        <v>25000</v>
      </c>
      <c r="I39" s="29">
        <v>25000</v>
      </c>
      <c r="J39" s="29">
        <v>25000</v>
      </c>
      <c r="K39" s="29">
        <v>25000</v>
      </c>
      <c r="L39" s="29">
        <v>25000</v>
      </c>
      <c r="M39" s="29">
        <v>25000</v>
      </c>
      <c r="N39" s="29">
        <v>25000</v>
      </c>
      <c r="O39" s="29">
        <v>25000</v>
      </c>
      <c r="P39" s="41">
        <f t="shared" si="0"/>
        <v>300000</v>
      </c>
    </row>
    <row r="40" spans="2:16" x14ac:dyDescent="0.25">
      <c r="B40" s="28" t="s">
        <v>82</v>
      </c>
      <c r="C40" s="29" t="s">
        <v>38</v>
      </c>
      <c r="D40" s="29">
        <v>10000</v>
      </c>
      <c r="E40" s="29">
        <v>10000</v>
      </c>
      <c r="F40" s="29">
        <v>10000</v>
      </c>
      <c r="G40" s="29">
        <v>10000</v>
      </c>
      <c r="H40" s="29">
        <v>10000</v>
      </c>
      <c r="I40" s="29">
        <v>10000</v>
      </c>
      <c r="J40" s="29">
        <v>10000</v>
      </c>
      <c r="K40" s="29">
        <v>10000</v>
      </c>
      <c r="L40" s="29">
        <v>10000</v>
      </c>
      <c r="M40" s="29">
        <v>10000</v>
      </c>
      <c r="N40" s="29">
        <v>10000</v>
      </c>
      <c r="O40" s="29">
        <v>10000</v>
      </c>
      <c r="P40" s="41">
        <f t="shared" si="0"/>
        <v>120000</v>
      </c>
    </row>
    <row r="41" spans="2:16" x14ac:dyDescent="0.25">
      <c r="B41" s="28" t="s">
        <v>82</v>
      </c>
      <c r="C41" s="29" t="s">
        <v>38</v>
      </c>
      <c r="D41" s="29">
        <v>4166</v>
      </c>
      <c r="E41" s="29">
        <v>4166</v>
      </c>
      <c r="F41" s="29">
        <v>4166</v>
      </c>
      <c r="G41" s="29">
        <v>4166</v>
      </c>
      <c r="H41" s="29">
        <v>4166</v>
      </c>
      <c r="I41" s="29">
        <v>4166</v>
      </c>
      <c r="J41" s="29">
        <v>4166</v>
      </c>
      <c r="K41" s="29">
        <v>4166</v>
      </c>
      <c r="L41" s="29">
        <v>4166</v>
      </c>
      <c r="M41" s="29">
        <v>4166</v>
      </c>
      <c r="N41" s="29">
        <v>4166</v>
      </c>
      <c r="O41" s="29">
        <v>4174</v>
      </c>
      <c r="P41" s="41">
        <f t="shared" si="0"/>
        <v>50000</v>
      </c>
    </row>
    <row r="42" spans="2:16" x14ac:dyDescent="0.25">
      <c r="B42" s="28" t="s">
        <v>82</v>
      </c>
      <c r="C42" s="29" t="s">
        <v>38</v>
      </c>
      <c r="D42" s="29">
        <v>4166</v>
      </c>
      <c r="E42" s="29">
        <v>4166</v>
      </c>
      <c r="F42" s="29">
        <v>4166</v>
      </c>
      <c r="G42" s="29">
        <v>4166</v>
      </c>
      <c r="H42" s="29">
        <v>4166</v>
      </c>
      <c r="I42" s="29">
        <v>4166</v>
      </c>
      <c r="J42" s="29">
        <v>4166</v>
      </c>
      <c r="K42" s="29">
        <v>4166</v>
      </c>
      <c r="L42" s="29">
        <v>4166</v>
      </c>
      <c r="M42" s="29">
        <v>4166</v>
      </c>
      <c r="N42" s="29">
        <v>4166</v>
      </c>
      <c r="O42" s="29">
        <v>4174</v>
      </c>
      <c r="P42" s="41">
        <f t="shared" si="0"/>
        <v>50000</v>
      </c>
    </row>
    <row r="43" spans="2:16" x14ac:dyDescent="0.25">
      <c r="B43" s="28" t="s">
        <v>82</v>
      </c>
      <c r="C43" s="29" t="s">
        <v>38</v>
      </c>
      <c r="D43" s="29">
        <v>0</v>
      </c>
      <c r="E43" s="29">
        <v>4000</v>
      </c>
      <c r="F43" s="29">
        <v>0</v>
      </c>
      <c r="G43" s="29">
        <v>0</v>
      </c>
      <c r="H43" s="29">
        <v>4000</v>
      </c>
      <c r="I43" s="29">
        <v>0</v>
      </c>
      <c r="J43" s="29">
        <v>4000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41">
        <f t="shared" si="0"/>
        <v>12000</v>
      </c>
    </row>
    <row r="44" spans="2:16" x14ac:dyDescent="0.25">
      <c r="B44" s="28" t="s">
        <v>83</v>
      </c>
      <c r="C44" s="29" t="s">
        <v>39</v>
      </c>
      <c r="D44" s="29">
        <v>0</v>
      </c>
      <c r="E44" s="29">
        <v>5000</v>
      </c>
      <c r="F44" s="29">
        <v>0</v>
      </c>
      <c r="G44" s="29">
        <v>0</v>
      </c>
      <c r="H44" s="29">
        <v>5000</v>
      </c>
      <c r="I44" s="29">
        <v>0</v>
      </c>
      <c r="J44" s="29">
        <v>0</v>
      </c>
      <c r="K44" s="29">
        <v>5000</v>
      </c>
      <c r="L44" s="29">
        <v>0</v>
      </c>
      <c r="M44" s="29">
        <v>0</v>
      </c>
      <c r="N44" s="29">
        <v>0</v>
      </c>
      <c r="O44" s="29">
        <v>0</v>
      </c>
      <c r="P44" s="41">
        <f t="shared" si="0"/>
        <v>15000</v>
      </c>
    </row>
    <row r="45" spans="2:16" x14ac:dyDescent="0.25">
      <c r="B45" s="28">
        <v>27501</v>
      </c>
      <c r="C45" s="29" t="s">
        <v>40</v>
      </c>
      <c r="D45" s="29">
        <v>0</v>
      </c>
      <c r="E45" s="29">
        <v>4000</v>
      </c>
      <c r="F45" s="29">
        <v>0</v>
      </c>
      <c r="G45" s="29">
        <v>5000</v>
      </c>
      <c r="H45" s="29">
        <v>0</v>
      </c>
      <c r="I45" s="29">
        <v>0</v>
      </c>
      <c r="J45" s="29">
        <v>11000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41">
        <f t="shared" si="0"/>
        <v>20000</v>
      </c>
    </row>
    <row r="46" spans="2:16" x14ac:dyDescent="0.25">
      <c r="B46" s="28" t="s">
        <v>85</v>
      </c>
      <c r="C46" s="29" t="s">
        <v>84</v>
      </c>
      <c r="D46" s="29">
        <v>0</v>
      </c>
      <c r="E46" s="29">
        <v>4000</v>
      </c>
      <c r="F46" s="29">
        <v>0</v>
      </c>
      <c r="G46" s="29">
        <v>2000</v>
      </c>
      <c r="H46" s="29">
        <v>0</v>
      </c>
      <c r="I46" s="29">
        <v>2000</v>
      </c>
      <c r="J46" s="29">
        <v>0</v>
      </c>
      <c r="K46" s="29">
        <v>2000</v>
      </c>
      <c r="L46" s="29">
        <v>0</v>
      </c>
      <c r="M46" s="29">
        <v>2000</v>
      </c>
      <c r="N46" s="29">
        <v>0</v>
      </c>
      <c r="O46" s="29">
        <v>0</v>
      </c>
      <c r="P46" s="41">
        <f t="shared" si="0"/>
        <v>12000</v>
      </c>
    </row>
    <row r="47" spans="2:16" x14ac:dyDescent="0.25">
      <c r="B47" s="28">
        <v>29201</v>
      </c>
      <c r="C47" s="29" t="s">
        <v>41</v>
      </c>
      <c r="D47" s="29">
        <v>0</v>
      </c>
      <c r="E47" s="29">
        <v>3000</v>
      </c>
      <c r="F47" s="29">
        <v>0</v>
      </c>
      <c r="G47" s="29">
        <v>3000</v>
      </c>
      <c r="H47" s="29">
        <v>0</v>
      </c>
      <c r="I47" s="29">
        <v>3000</v>
      </c>
      <c r="J47" s="29">
        <v>0</v>
      </c>
      <c r="K47" s="29">
        <v>3000</v>
      </c>
      <c r="L47" s="29">
        <v>0</v>
      </c>
      <c r="M47" s="29">
        <v>0</v>
      </c>
      <c r="N47" s="29">
        <v>0</v>
      </c>
      <c r="O47" s="29">
        <v>0</v>
      </c>
      <c r="P47" s="41">
        <f t="shared" si="0"/>
        <v>12000</v>
      </c>
    </row>
    <row r="48" spans="2:16" ht="28.5" x14ac:dyDescent="0.25">
      <c r="B48" s="28" t="s">
        <v>86</v>
      </c>
      <c r="C48" s="29" t="s">
        <v>42</v>
      </c>
      <c r="D48" s="29">
        <v>0</v>
      </c>
      <c r="E48" s="29">
        <v>5000</v>
      </c>
      <c r="F48" s="29">
        <v>0</v>
      </c>
      <c r="G48" s="29">
        <v>0</v>
      </c>
      <c r="H48" s="29">
        <v>0</v>
      </c>
      <c r="I48" s="29">
        <v>0</v>
      </c>
      <c r="J48" s="29">
        <v>5000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41">
        <f t="shared" si="0"/>
        <v>10000</v>
      </c>
    </row>
    <row r="49" spans="2:16" ht="28.5" x14ac:dyDescent="0.25">
      <c r="B49" s="28" t="s">
        <v>86</v>
      </c>
      <c r="C49" s="29" t="s">
        <v>42</v>
      </c>
      <c r="D49" s="29">
        <v>0</v>
      </c>
      <c r="E49" s="29">
        <v>5000</v>
      </c>
      <c r="F49" s="29">
        <v>0</v>
      </c>
      <c r="G49" s="29">
        <v>5000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41">
        <f t="shared" si="0"/>
        <v>10000</v>
      </c>
    </row>
    <row r="50" spans="2:16" ht="28.5" x14ac:dyDescent="0.25">
      <c r="B50" s="28" t="s">
        <v>86</v>
      </c>
      <c r="C50" s="29" t="s">
        <v>42</v>
      </c>
      <c r="D50" s="29">
        <v>0</v>
      </c>
      <c r="E50" s="29">
        <v>5000</v>
      </c>
      <c r="F50" s="29">
        <v>0</v>
      </c>
      <c r="G50" s="29">
        <v>5000</v>
      </c>
      <c r="H50" s="29">
        <v>0</v>
      </c>
      <c r="I50" s="29">
        <v>5000</v>
      </c>
      <c r="J50" s="29">
        <v>0</v>
      </c>
      <c r="K50" s="29">
        <v>5000</v>
      </c>
      <c r="L50" s="29">
        <v>0</v>
      </c>
      <c r="M50" s="29">
        <v>0</v>
      </c>
      <c r="N50" s="29">
        <v>0</v>
      </c>
      <c r="O50" s="29">
        <v>0</v>
      </c>
      <c r="P50" s="41">
        <f t="shared" si="0"/>
        <v>20000</v>
      </c>
    </row>
    <row r="51" spans="2:16" ht="28.5" x14ac:dyDescent="0.25">
      <c r="B51" s="28" t="s">
        <v>87</v>
      </c>
      <c r="C51" s="29" t="s">
        <v>43</v>
      </c>
      <c r="D51" s="29">
        <v>10833</v>
      </c>
      <c r="E51" s="29">
        <v>10833</v>
      </c>
      <c r="F51" s="29">
        <v>10833</v>
      </c>
      <c r="G51" s="29">
        <v>10833</v>
      </c>
      <c r="H51" s="29">
        <v>10833</v>
      </c>
      <c r="I51" s="29">
        <v>10833</v>
      </c>
      <c r="J51" s="29">
        <v>10833</v>
      </c>
      <c r="K51" s="29">
        <v>10833</v>
      </c>
      <c r="L51" s="29">
        <v>10833</v>
      </c>
      <c r="M51" s="29">
        <v>10833</v>
      </c>
      <c r="N51" s="29">
        <v>10833</v>
      </c>
      <c r="O51" s="29">
        <v>10837</v>
      </c>
      <c r="P51" s="41">
        <f t="shared" si="0"/>
        <v>130000</v>
      </c>
    </row>
    <row r="52" spans="2:16" ht="28.5" x14ac:dyDescent="0.25">
      <c r="B52" s="28" t="s">
        <v>87</v>
      </c>
      <c r="C52" s="29" t="s">
        <v>43</v>
      </c>
      <c r="D52" s="29">
        <v>0</v>
      </c>
      <c r="E52" s="29">
        <v>15730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41">
        <f t="shared" si="0"/>
        <v>15730</v>
      </c>
    </row>
    <row r="53" spans="2:16" ht="28.5" x14ac:dyDescent="0.25">
      <c r="B53" s="28" t="s">
        <v>87</v>
      </c>
      <c r="C53" s="29" t="s">
        <v>43</v>
      </c>
      <c r="D53" s="29">
        <v>32022</v>
      </c>
      <c r="E53" s="29">
        <v>32022</v>
      </c>
      <c r="F53" s="29">
        <v>32022</v>
      </c>
      <c r="G53" s="29">
        <v>32022</v>
      </c>
      <c r="H53" s="29">
        <v>32022</v>
      </c>
      <c r="I53" s="29">
        <v>32022</v>
      </c>
      <c r="J53" s="29">
        <v>32022</v>
      </c>
      <c r="K53" s="29">
        <v>32022</v>
      </c>
      <c r="L53" s="29">
        <v>32022</v>
      </c>
      <c r="M53" s="29">
        <v>32022</v>
      </c>
      <c r="N53" s="29">
        <v>32022</v>
      </c>
      <c r="O53" s="29">
        <v>32028</v>
      </c>
      <c r="P53" s="41">
        <f t="shared" si="0"/>
        <v>384270</v>
      </c>
    </row>
    <row r="54" spans="2:16" ht="28.5" x14ac:dyDescent="0.25">
      <c r="B54" s="28" t="s">
        <v>87</v>
      </c>
      <c r="C54" s="29" t="s">
        <v>43</v>
      </c>
      <c r="D54" s="29">
        <v>8333</v>
      </c>
      <c r="E54" s="29">
        <v>8333</v>
      </c>
      <c r="F54" s="29">
        <v>8333</v>
      </c>
      <c r="G54" s="29">
        <v>8333</v>
      </c>
      <c r="H54" s="29">
        <v>8333</v>
      </c>
      <c r="I54" s="29">
        <v>8333</v>
      </c>
      <c r="J54" s="29">
        <v>8333</v>
      </c>
      <c r="K54" s="29">
        <v>8333</v>
      </c>
      <c r="L54" s="29">
        <v>8333</v>
      </c>
      <c r="M54" s="29">
        <v>8333</v>
      </c>
      <c r="N54" s="29">
        <v>8333</v>
      </c>
      <c r="O54" s="29">
        <v>8337</v>
      </c>
      <c r="P54" s="41">
        <f t="shared" si="0"/>
        <v>100000</v>
      </c>
    </row>
    <row r="55" spans="2:16" ht="28.5" x14ac:dyDescent="0.25">
      <c r="B55" s="28" t="s">
        <v>87</v>
      </c>
      <c r="C55" s="29" t="s">
        <v>43</v>
      </c>
      <c r="D55" s="29">
        <v>8333</v>
      </c>
      <c r="E55" s="29">
        <v>8333</v>
      </c>
      <c r="F55" s="29">
        <v>8333</v>
      </c>
      <c r="G55" s="29">
        <v>8333</v>
      </c>
      <c r="H55" s="29">
        <v>8333</v>
      </c>
      <c r="I55" s="29">
        <v>8333</v>
      </c>
      <c r="J55" s="29">
        <v>8333</v>
      </c>
      <c r="K55" s="29">
        <v>8333</v>
      </c>
      <c r="L55" s="29">
        <v>8333</v>
      </c>
      <c r="M55" s="29">
        <v>8333</v>
      </c>
      <c r="N55" s="29">
        <v>8333</v>
      </c>
      <c r="O55" s="29">
        <v>8337</v>
      </c>
      <c r="P55" s="41">
        <f t="shared" si="0"/>
        <v>100000</v>
      </c>
    </row>
    <row r="56" spans="2:16" ht="28.5" x14ac:dyDescent="0.25">
      <c r="B56" s="28" t="s">
        <v>87</v>
      </c>
      <c r="C56" s="29" t="s">
        <v>43</v>
      </c>
      <c r="D56" s="29">
        <v>8333</v>
      </c>
      <c r="E56" s="29">
        <v>8333</v>
      </c>
      <c r="F56" s="29">
        <v>8333</v>
      </c>
      <c r="G56" s="29">
        <v>8333</v>
      </c>
      <c r="H56" s="29">
        <v>8333</v>
      </c>
      <c r="I56" s="29">
        <v>8333</v>
      </c>
      <c r="J56" s="29">
        <v>8333</v>
      </c>
      <c r="K56" s="29">
        <v>8333</v>
      </c>
      <c r="L56" s="29">
        <v>8333</v>
      </c>
      <c r="M56" s="29">
        <v>8333</v>
      </c>
      <c r="N56" s="29">
        <v>8333</v>
      </c>
      <c r="O56" s="29">
        <v>8337</v>
      </c>
      <c r="P56" s="41">
        <f t="shared" si="0"/>
        <v>100000</v>
      </c>
    </row>
    <row r="57" spans="2:16" ht="28.5" x14ac:dyDescent="0.25">
      <c r="B57" s="28" t="s">
        <v>87</v>
      </c>
      <c r="C57" s="29" t="s">
        <v>43</v>
      </c>
      <c r="D57" s="29">
        <v>12500</v>
      </c>
      <c r="E57" s="29">
        <v>12500</v>
      </c>
      <c r="F57" s="29">
        <v>12500</v>
      </c>
      <c r="G57" s="29">
        <v>12500</v>
      </c>
      <c r="H57" s="29">
        <v>12500</v>
      </c>
      <c r="I57" s="29">
        <v>12500</v>
      </c>
      <c r="J57" s="29">
        <v>12500</v>
      </c>
      <c r="K57" s="29">
        <v>12500</v>
      </c>
      <c r="L57" s="29">
        <v>12500</v>
      </c>
      <c r="M57" s="29">
        <v>12500</v>
      </c>
      <c r="N57" s="29">
        <v>12500</v>
      </c>
      <c r="O57" s="29">
        <v>12500</v>
      </c>
      <c r="P57" s="41">
        <f t="shared" si="0"/>
        <v>150000</v>
      </c>
    </row>
    <row r="58" spans="2:16" x14ac:dyDescent="0.25">
      <c r="B58" s="28" t="s">
        <v>88</v>
      </c>
      <c r="C58" s="29" t="s">
        <v>44</v>
      </c>
      <c r="D58" s="29">
        <v>0</v>
      </c>
      <c r="E58" s="29">
        <v>0</v>
      </c>
      <c r="F58" s="29">
        <v>24270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41">
        <f t="shared" si="0"/>
        <v>24270</v>
      </c>
    </row>
    <row r="59" spans="2:16" x14ac:dyDescent="0.25">
      <c r="B59" s="28" t="s">
        <v>88</v>
      </c>
      <c r="C59" s="29" t="s">
        <v>44</v>
      </c>
      <c r="D59" s="29">
        <v>0</v>
      </c>
      <c r="E59" s="29">
        <v>30000</v>
      </c>
      <c r="F59" s="29">
        <v>0</v>
      </c>
      <c r="G59" s="29">
        <v>0</v>
      </c>
      <c r="H59" s="29">
        <v>15000</v>
      </c>
      <c r="I59" s="29">
        <v>0</v>
      </c>
      <c r="J59" s="29">
        <v>0</v>
      </c>
      <c r="K59" s="29">
        <v>0</v>
      </c>
      <c r="L59" s="29">
        <v>15000</v>
      </c>
      <c r="M59" s="29">
        <v>0</v>
      </c>
      <c r="N59" s="29">
        <v>0</v>
      </c>
      <c r="O59" s="29">
        <v>0</v>
      </c>
      <c r="P59" s="41">
        <f t="shared" si="0"/>
        <v>60000</v>
      </c>
    </row>
    <row r="60" spans="2:16" ht="21.75" customHeight="1" x14ac:dyDescent="0.25">
      <c r="B60" s="28" t="s">
        <v>88</v>
      </c>
      <c r="C60" s="29" t="s">
        <v>44</v>
      </c>
      <c r="D60" s="29">
        <v>0</v>
      </c>
      <c r="E60" s="29">
        <v>25000</v>
      </c>
      <c r="F60" s="29">
        <v>0</v>
      </c>
      <c r="G60" s="29">
        <v>0</v>
      </c>
      <c r="H60" s="29">
        <v>0</v>
      </c>
      <c r="I60" s="29">
        <v>25000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41">
        <f t="shared" si="0"/>
        <v>50000</v>
      </c>
    </row>
    <row r="61" spans="2:16" ht="15.75" thickBot="1" x14ac:dyDescent="0.3">
      <c r="B61" s="37" t="s">
        <v>88</v>
      </c>
      <c r="C61" s="38" t="s">
        <v>44</v>
      </c>
      <c r="D61" s="38">
        <v>0</v>
      </c>
      <c r="E61" s="38">
        <v>10000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41">
        <f t="shared" si="0"/>
        <v>10000</v>
      </c>
    </row>
    <row r="62" spans="2:16" x14ac:dyDescent="0.25">
      <c r="B62" s="30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6"/>
    </row>
    <row r="63" spans="2:16" x14ac:dyDescent="0.25">
      <c r="B63" s="30"/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6"/>
    </row>
    <row r="64" spans="2:16" ht="315" x14ac:dyDescent="0.4">
      <c r="C64" s="26" t="s">
        <v>23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6"/>
    </row>
    <row r="65" spans="3:16" x14ac:dyDescent="0.25"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6"/>
    </row>
    <row r="66" spans="3:16" ht="26.25" x14ac:dyDescent="0.4">
      <c r="C66" s="25" t="s">
        <v>19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6"/>
    </row>
    <row r="67" spans="3:16" x14ac:dyDescent="0.25"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6"/>
    </row>
    <row r="68" spans="3:16" ht="26.25" x14ac:dyDescent="0.4">
      <c r="C68" s="25" t="s">
        <v>21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6"/>
    </row>
    <row r="69" spans="3:16" x14ac:dyDescent="0.25">
      <c r="P69" s="6"/>
    </row>
    <row r="70" spans="3:16" x14ac:dyDescent="0.25">
      <c r="P70" s="6"/>
    </row>
    <row r="71" spans="3:16" x14ac:dyDescent="0.25">
      <c r="P71" s="6"/>
    </row>
    <row r="72" spans="3:16" ht="114" customHeight="1" x14ac:dyDescent="0.4">
      <c r="P72" s="26"/>
    </row>
    <row r="73" spans="3:16" ht="7.5" customHeight="1" x14ac:dyDescent="0.25">
      <c r="P73" s="24"/>
    </row>
    <row r="74" spans="3:16" x14ac:dyDescent="0.25">
      <c r="P74" s="24"/>
    </row>
    <row r="75" spans="3:16" x14ac:dyDescent="0.25">
      <c r="P75" s="24"/>
    </row>
    <row r="76" spans="3:16" x14ac:dyDescent="0.25">
      <c r="P76" s="24"/>
    </row>
  </sheetData>
  <mergeCells count="6">
    <mergeCell ref="D2:P2"/>
    <mergeCell ref="D3:P3"/>
    <mergeCell ref="D4:P4"/>
    <mergeCell ref="D5:P5"/>
    <mergeCell ref="B4:C4"/>
    <mergeCell ref="B5:C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88"/>
  <sheetViews>
    <sheetView topLeftCell="B1" zoomScale="70" zoomScaleNormal="7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63" t="s">
        <v>18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 x14ac:dyDescent="0.25">
      <c r="B3" s="22"/>
      <c r="C3" s="23"/>
      <c r="D3" s="65" t="s">
        <v>90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6"/>
    </row>
    <row r="4" spans="2:16" ht="25.5" customHeight="1" x14ac:dyDescent="0.35">
      <c r="B4" s="71" t="s">
        <v>16</v>
      </c>
      <c r="C4" s="72"/>
      <c r="D4" s="67" t="s">
        <v>24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2:16" ht="29.25" customHeight="1" x14ac:dyDescent="0.35">
      <c r="B5" s="71" t="s">
        <v>17</v>
      </c>
      <c r="C5" s="72"/>
      <c r="D5" s="69" t="s">
        <v>25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2:16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6" ht="27" customHeight="1" thickBot="1" x14ac:dyDescent="0.3">
      <c r="B7" s="44" t="s">
        <v>1</v>
      </c>
      <c r="C7" s="45" t="s">
        <v>2</v>
      </c>
      <c r="D7" s="45" t="s">
        <v>3</v>
      </c>
      <c r="E7" s="45" t="s">
        <v>4</v>
      </c>
      <c r="F7" s="45" t="s">
        <v>5</v>
      </c>
      <c r="G7" s="45" t="s">
        <v>6</v>
      </c>
      <c r="H7" s="45" t="s">
        <v>7</v>
      </c>
      <c r="I7" s="45" t="s">
        <v>8</v>
      </c>
      <c r="J7" s="45" t="s">
        <v>9</v>
      </c>
      <c r="K7" s="45" t="s">
        <v>10</v>
      </c>
      <c r="L7" s="45" t="s">
        <v>11</v>
      </c>
      <c r="M7" s="45" t="s">
        <v>12</v>
      </c>
      <c r="N7" s="45" t="s">
        <v>13</v>
      </c>
      <c r="O7" s="46" t="s">
        <v>14</v>
      </c>
      <c r="P7" s="47" t="s">
        <v>15</v>
      </c>
    </row>
    <row r="8" spans="2:16" ht="29.25" customHeight="1" x14ac:dyDescent="0.25">
      <c r="B8" s="53">
        <v>30000</v>
      </c>
      <c r="C8" s="54" t="s">
        <v>22</v>
      </c>
      <c r="D8" s="55"/>
      <c r="E8" s="56"/>
      <c r="F8" s="56"/>
      <c r="G8" s="56"/>
      <c r="H8" s="56"/>
      <c r="I8" s="56"/>
      <c r="J8" s="56"/>
      <c r="K8" s="56"/>
      <c r="L8" s="56"/>
      <c r="M8" s="55"/>
      <c r="N8" s="55"/>
      <c r="O8" s="55"/>
      <c r="P8" s="57"/>
    </row>
    <row r="9" spans="2:16" ht="21.75" customHeight="1" x14ac:dyDescent="0.25">
      <c r="B9" s="58" t="s">
        <v>89</v>
      </c>
      <c r="C9" s="42" t="s">
        <v>45</v>
      </c>
      <c r="D9" s="43">
        <v>3000</v>
      </c>
      <c r="E9" s="43">
        <v>3000</v>
      </c>
      <c r="F9" s="43">
        <v>1400</v>
      </c>
      <c r="G9" s="43">
        <v>1400</v>
      </c>
      <c r="H9" s="43">
        <v>1400</v>
      </c>
      <c r="I9" s="43">
        <v>1400</v>
      </c>
      <c r="J9" s="43">
        <v>1400</v>
      </c>
      <c r="K9" s="43">
        <v>1400</v>
      </c>
      <c r="L9" s="43">
        <v>1400</v>
      </c>
      <c r="M9" s="43">
        <v>1400</v>
      </c>
      <c r="N9" s="43">
        <v>1400</v>
      </c>
      <c r="O9" s="43">
        <v>1400</v>
      </c>
      <c r="P9" s="41">
        <f>SUM(D9:O9)</f>
        <v>20000</v>
      </c>
    </row>
    <row r="10" spans="2:16" ht="21.75" customHeight="1" x14ac:dyDescent="0.25">
      <c r="B10" s="58" t="s">
        <v>89</v>
      </c>
      <c r="C10" s="42" t="s">
        <v>45</v>
      </c>
      <c r="D10" s="43">
        <v>48399</v>
      </c>
      <c r="E10" s="43">
        <v>48399</v>
      </c>
      <c r="F10" s="43">
        <v>48399</v>
      </c>
      <c r="G10" s="43">
        <v>48399</v>
      </c>
      <c r="H10" s="43">
        <v>48399</v>
      </c>
      <c r="I10" s="43">
        <v>48399</v>
      </c>
      <c r="J10" s="43">
        <v>48399</v>
      </c>
      <c r="K10" s="43">
        <v>48399</v>
      </c>
      <c r="L10" s="43">
        <v>48399</v>
      </c>
      <c r="M10" s="43">
        <v>48399</v>
      </c>
      <c r="N10" s="43">
        <v>48399</v>
      </c>
      <c r="O10" s="43">
        <v>48405</v>
      </c>
      <c r="P10" s="41">
        <f t="shared" ref="P10:P73" si="0">SUM(D10:O10)</f>
        <v>580794</v>
      </c>
    </row>
    <row r="11" spans="2:16" ht="21.75" customHeight="1" x14ac:dyDescent="0.25">
      <c r="B11" s="58" t="s">
        <v>89</v>
      </c>
      <c r="C11" s="42" t="s">
        <v>45</v>
      </c>
      <c r="D11" s="43">
        <v>2158</v>
      </c>
      <c r="E11" s="43">
        <v>2158</v>
      </c>
      <c r="F11" s="43">
        <v>2158</v>
      </c>
      <c r="G11" s="43">
        <v>2158</v>
      </c>
      <c r="H11" s="43">
        <v>2158</v>
      </c>
      <c r="I11" s="43">
        <v>2158</v>
      </c>
      <c r="J11" s="43">
        <v>2158</v>
      </c>
      <c r="K11" s="43">
        <v>2158</v>
      </c>
      <c r="L11" s="43">
        <v>2158</v>
      </c>
      <c r="M11" s="43">
        <v>2158</v>
      </c>
      <c r="N11" s="43">
        <v>2158</v>
      </c>
      <c r="O11" s="43">
        <v>2162</v>
      </c>
      <c r="P11" s="41">
        <f t="shared" si="0"/>
        <v>25900</v>
      </c>
    </row>
    <row r="12" spans="2:16" ht="21.75" customHeight="1" x14ac:dyDescent="0.25">
      <c r="B12" s="58" t="s">
        <v>89</v>
      </c>
      <c r="C12" s="42" t="s">
        <v>45</v>
      </c>
      <c r="D12" s="43">
        <v>8333</v>
      </c>
      <c r="E12" s="43">
        <v>8333</v>
      </c>
      <c r="F12" s="43">
        <v>8333</v>
      </c>
      <c r="G12" s="43">
        <v>8333</v>
      </c>
      <c r="H12" s="43">
        <v>8333</v>
      </c>
      <c r="I12" s="43">
        <v>8333</v>
      </c>
      <c r="J12" s="43">
        <v>8333</v>
      </c>
      <c r="K12" s="43">
        <v>8333</v>
      </c>
      <c r="L12" s="43">
        <v>8333</v>
      </c>
      <c r="M12" s="43">
        <v>8333</v>
      </c>
      <c r="N12" s="43">
        <v>8333</v>
      </c>
      <c r="O12" s="43">
        <v>8337</v>
      </c>
      <c r="P12" s="41">
        <f t="shared" si="0"/>
        <v>100000</v>
      </c>
    </row>
    <row r="13" spans="2:16" ht="21.75" customHeight="1" x14ac:dyDescent="0.25">
      <c r="B13" s="58" t="s">
        <v>89</v>
      </c>
      <c r="C13" s="42" t="s">
        <v>45</v>
      </c>
      <c r="D13" s="43">
        <v>8333</v>
      </c>
      <c r="E13" s="43">
        <v>8333</v>
      </c>
      <c r="F13" s="43">
        <v>8333</v>
      </c>
      <c r="G13" s="43">
        <v>8333</v>
      </c>
      <c r="H13" s="43">
        <v>8333</v>
      </c>
      <c r="I13" s="43">
        <v>8333</v>
      </c>
      <c r="J13" s="43">
        <v>8333</v>
      </c>
      <c r="K13" s="43">
        <v>8333</v>
      </c>
      <c r="L13" s="43">
        <v>8333</v>
      </c>
      <c r="M13" s="43">
        <v>8333</v>
      </c>
      <c r="N13" s="43">
        <v>8333</v>
      </c>
      <c r="O13" s="43">
        <v>8337</v>
      </c>
      <c r="P13" s="41">
        <f t="shared" si="0"/>
        <v>100000</v>
      </c>
    </row>
    <row r="14" spans="2:16" ht="21.75" customHeight="1" x14ac:dyDescent="0.25">
      <c r="B14" s="58" t="s">
        <v>89</v>
      </c>
      <c r="C14" s="42" t="s">
        <v>45</v>
      </c>
      <c r="D14" s="43">
        <v>8333</v>
      </c>
      <c r="E14" s="43">
        <v>8333</v>
      </c>
      <c r="F14" s="43">
        <v>8333</v>
      </c>
      <c r="G14" s="43">
        <v>8333</v>
      </c>
      <c r="H14" s="43">
        <v>8333</v>
      </c>
      <c r="I14" s="43">
        <v>8333</v>
      </c>
      <c r="J14" s="43">
        <v>8333</v>
      </c>
      <c r="K14" s="43">
        <v>8333</v>
      </c>
      <c r="L14" s="43">
        <v>8333</v>
      </c>
      <c r="M14" s="43">
        <v>8333</v>
      </c>
      <c r="N14" s="43">
        <v>8333</v>
      </c>
      <c r="O14" s="43">
        <v>8337</v>
      </c>
      <c r="P14" s="41">
        <f t="shared" si="0"/>
        <v>100000</v>
      </c>
    </row>
    <row r="15" spans="2:16" ht="21.75" customHeight="1" x14ac:dyDescent="0.25">
      <c r="B15" s="58" t="s">
        <v>89</v>
      </c>
      <c r="C15" s="42" t="s">
        <v>45</v>
      </c>
      <c r="D15" s="43">
        <v>8333</v>
      </c>
      <c r="E15" s="43">
        <v>8333</v>
      </c>
      <c r="F15" s="43">
        <v>8333</v>
      </c>
      <c r="G15" s="43">
        <v>8333</v>
      </c>
      <c r="H15" s="43">
        <v>8333</v>
      </c>
      <c r="I15" s="43">
        <v>8333</v>
      </c>
      <c r="J15" s="43">
        <v>8333</v>
      </c>
      <c r="K15" s="43">
        <v>8333</v>
      </c>
      <c r="L15" s="43">
        <v>8333</v>
      </c>
      <c r="M15" s="43">
        <v>8333</v>
      </c>
      <c r="N15" s="43">
        <v>8333</v>
      </c>
      <c r="O15" s="43">
        <v>8337</v>
      </c>
      <c r="P15" s="41">
        <f t="shared" si="0"/>
        <v>100000</v>
      </c>
    </row>
    <row r="16" spans="2:16" ht="21.75" customHeight="1" x14ac:dyDescent="0.25">
      <c r="B16" s="58" t="s">
        <v>89</v>
      </c>
      <c r="C16" s="42" t="s">
        <v>45</v>
      </c>
      <c r="D16" s="43">
        <v>833</v>
      </c>
      <c r="E16" s="43">
        <v>833</v>
      </c>
      <c r="F16" s="43">
        <v>833</v>
      </c>
      <c r="G16" s="43">
        <v>833</v>
      </c>
      <c r="H16" s="43">
        <v>833</v>
      </c>
      <c r="I16" s="43">
        <v>833</v>
      </c>
      <c r="J16" s="43">
        <v>833</v>
      </c>
      <c r="K16" s="43">
        <v>833</v>
      </c>
      <c r="L16" s="43">
        <v>833</v>
      </c>
      <c r="M16" s="43">
        <v>833</v>
      </c>
      <c r="N16" s="43">
        <v>833</v>
      </c>
      <c r="O16" s="43">
        <v>837</v>
      </c>
      <c r="P16" s="41">
        <f t="shared" si="0"/>
        <v>10000</v>
      </c>
    </row>
    <row r="17" spans="2:16" ht="21.75" customHeight="1" x14ac:dyDescent="0.25">
      <c r="B17" s="59" t="s">
        <v>91</v>
      </c>
      <c r="C17" s="39" t="s">
        <v>46</v>
      </c>
      <c r="D17" s="40">
        <v>10000</v>
      </c>
      <c r="E17" s="40">
        <v>0</v>
      </c>
      <c r="F17" s="40">
        <v>9000</v>
      </c>
      <c r="G17" s="40">
        <v>0</v>
      </c>
      <c r="H17" s="40">
        <v>9000</v>
      </c>
      <c r="I17" s="40">
        <v>0</v>
      </c>
      <c r="J17" s="40">
        <v>9000</v>
      </c>
      <c r="K17" s="40">
        <v>0</v>
      </c>
      <c r="L17" s="40">
        <v>10000</v>
      </c>
      <c r="M17" s="40">
        <v>0</v>
      </c>
      <c r="N17" s="40">
        <v>0</v>
      </c>
      <c r="O17" s="40">
        <v>0</v>
      </c>
      <c r="P17" s="41">
        <f t="shared" si="0"/>
        <v>47000</v>
      </c>
    </row>
    <row r="18" spans="2:16" ht="21.75" customHeight="1" x14ac:dyDescent="0.25">
      <c r="B18" s="59" t="s">
        <v>92</v>
      </c>
      <c r="C18" s="39" t="s">
        <v>47</v>
      </c>
      <c r="D18" s="40">
        <v>3000</v>
      </c>
      <c r="E18" s="40">
        <v>0</v>
      </c>
      <c r="F18" s="40">
        <v>1300</v>
      </c>
      <c r="G18" s="40">
        <v>1300</v>
      </c>
      <c r="H18" s="40">
        <v>1300</v>
      </c>
      <c r="I18" s="40">
        <v>1300</v>
      </c>
      <c r="J18" s="40">
        <v>1300</v>
      </c>
      <c r="K18" s="40">
        <v>1300</v>
      </c>
      <c r="L18" s="40">
        <v>1300</v>
      </c>
      <c r="M18" s="40">
        <v>1300</v>
      </c>
      <c r="N18" s="40">
        <v>1300</v>
      </c>
      <c r="O18" s="40">
        <v>1300</v>
      </c>
      <c r="P18" s="41">
        <f t="shared" si="0"/>
        <v>16000</v>
      </c>
    </row>
    <row r="19" spans="2:16" ht="21.75" customHeight="1" x14ac:dyDescent="0.25">
      <c r="B19" s="59" t="s">
        <v>92</v>
      </c>
      <c r="C19" s="39" t="s">
        <v>47</v>
      </c>
      <c r="D19" s="40">
        <v>2483</v>
      </c>
      <c r="E19" s="40">
        <v>2483</v>
      </c>
      <c r="F19" s="40">
        <v>2483</v>
      </c>
      <c r="G19" s="40">
        <v>2483</v>
      </c>
      <c r="H19" s="40">
        <v>2483</v>
      </c>
      <c r="I19" s="40">
        <v>2483</v>
      </c>
      <c r="J19" s="40">
        <v>2483</v>
      </c>
      <c r="K19" s="40">
        <v>2483</v>
      </c>
      <c r="L19" s="40">
        <v>2483</v>
      </c>
      <c r="M19" s="40">
        <v>2483</v>
      </c>
      <c r="N19" s="40">
        <v>2483</v>
      </c>
      <c r="O19" s="40">
        <v>2494</v>
      </c>
      <c r="P19" s="41">
        <f t="shared" si="0"/>
        <v>29807</v>
      </c>
    </row>
    <row r="20" spans="2:16" ht="21.75" customHeight="1" x14ac:dyDescent="0.25">
      <c r="B20" s="59" t="s">
        <v>92</v>
      </c>
      <c r="C20" s="39" t="s">
        <v>47</v>
      </c>
      <c r="D20" s="40">
        <v>0</v>
      </c>
      <c r="E20" s="40">
        <v>15000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1">
        <f t="shared" si="0"/>
        <v>15000</v>
      </c>
    </row>
    <row r="21" spans="2:16" ht="21.75" customHeight="1" x14ac:dyDescent="0.25">
      <c r="B21" s="59" t="s">
        <v>92</v>
      </c>
      <c r="C21" s="39" t="s">
        <v>47</v>
      </c>
      <c r="D21" s="40">
        <v>0</v>
      </c>
      <c r="E21" s="40">
        <v>1026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1">
        <f t="shared" si="0"/>
        <v>1026</v>
      </c>
    </row>
    <row r="22" spans="2:16" ht="21.75" customHeight="1" x14ac:dyDescent="0.25">
      <c r="B22" s="59" t="s">
        <v>92</v>
      </c>
      <c r="C22" s="39" t="s">
        <v>47</v>
      </c>
      <c r="D22" s="40">
        <v>1666</v>
      </c>
      <c r="E22" s="40">
        <v>1666</v>
      </c>
      <c r="F22" s="40">
        <v>1666</v>
      </c>
      <c r="G22" s="40">
        <v>1666</v>
      </c>
      <c r="H22" s="40">
        <v>1666</v>
      </c>
      <c r="I22" s="40">
        <v>1666</v>
      </c>
      <c r="J22" s="40">
        <v>1666</v>
      </c>
      <c r="K22" s="40">
        <v>1666</v>
      </c>
      <c r="L22" s="40">
        <v>1666</v>
      </c>
      <c r="M22" s="40">
        <v>1666</v>
      </c>
      <c r="N22" s="40">
        <v>1666</v>
      </c>
      <c r="O22" s="40">
        <v>1674</v>
      </c>
      <c r="P22" s="41">
        <f t="shared" si="0"/>
        <v>20000</v>
      </c>
    </row>
    <row r="23" spans="2:16" ht="21.75" customHeight="1" x14ac:dyDescent="0.25">
      <c r="B23" s="59" t="s">
        <v>93</v>
      </c>
      <c r="C23" s="39" t="s">
        <v>48</v>
      </c>
      <c r="D23" s="40">
        <v>2500</v>
      </c>
      <c r="E23" s="40">
        <v>2500</v>
      </c>
      <c r="F23" s="40">
        <v>2500</v>
      </c>
      <c r="G23" s="40">
        <v>2500</v>
      </c>
      <c r="H23" s="40">
        <v>2500</v>
      </c>
      <c r="I23" s="40">
        <v>2500</v>
      </c>
      <c r="J23" s="40">
        <v>2500</v>
      </c>
      <c r="K23" s="40">
        <v>2500</v>
      </c>
      <c r="L23" s="40">
        <v>2500</v>
      </c>
      <c r="M23" s="40">
        <v>2500</v>
      </c>
      <c r="N23" s="40">
        <v>2500</v>
      </c>
      <c r="O23" s="40">
        <v>2500</v>
      </c>
      <c r="P23" s="41">
        <f t="shared" si="0"/>
        <v>30000</v>
      </c>
    </row>
    <row r="24" spans="2:16" ht="21.75" customHeight="1" x14ac:dyDescent="0.25">
      <c r="B24" s="59" t="s">
        <v>93</v>
      </c>
      <c r="C24" s="39" t="s">
        <v>48</v>
      </c>
      <c r="D24" s="40">
        <v>5160</v>
      </c>
      <c r="E24" s="40">
        <v>5160</v>
      </c>
      <c r="F24" s="40">
        <v>5160</v>
      </c>
      <c r="G24" s="40">
        <v>5160</v>
      </c>
      <c r="H24" s="40">
        <v>5160</v>
      </c>
      <c r="I24" s="40">
        <v>5160</v>
      </c>
      <c r="J24" s="40">
        <v>5160</v>
      </c>
      <c r="K24" s="40">
        <v>5160</v>
      </c>
      <c r="L24" s="40">
        <v>5160</v>
      </c>
      <c r="M24" s="40">
        <v>5160</v>
      </c>
      <c r="N24" s="40">
        <v>5160</v>
      </c>
      <c r="O24" s="40">
        <v>5166</v>
      </c>
      <c r="P24" s="41">
        <f t="shared" si="0"/>
        <v>61926</v>
      </c>
    </row>
    <row r="25" spans="2:16" ht="21.75" customHeight="1" x14ac:dyDescent="0.25">
      <c r="B25" s="59" t="s">
        <v>93</v>
      </c>
      <c r="C25" s="39" t="s">
        <v>48</v>
      </c>
      <c r="D25" s="40">
        <v>672</v>
      </c>
      <c r="E25" s="40">
        <v>672</v>
      </c>
      <c r="F25" s="40">
        <v>672</v>
      </c>
      <c r="G25" s="40">
        <v>672</v>
      </c>
      <c r="H25" s="40">
        <v>672</v>
      </c>
      <c r="I25" s="40">
        <v>672</v>
      </c>
      <c r="J25" s="40">
        <v>672</v>
      </c>
      <c r="K25" s="40">
        <v>672</v>
      </c>
      <c r="L25" s="40">
        <v>672</v>
      </c>
      <c r="M25" s="40">
        <v>672</v>
      </c>
      <c r="N25" s="40">
        <v>672</v>
      </c>
      <c r="O25" s="40">
        <v>682</v>
      </c>
      <c r="P25" s="41">
        <f t="shared" si="0"/>
        <v>8074</v>
      </c>
    </row>
    <row r="26" spans="2:16" ht="21.75" customHeight="1" x14ac:dyDescent="0.25">
      <c r="B26" s="59" t="s">
        <v>94</v>
      </c>
      <c r="C26" s="39" t="s">
        <v>49</v>
      </c>
      <c r="D26" s="40">
        <v>2500</v>
      </c>
      <c r="E26" s="40">
        <v>2500</v>
      </c>
      <c r="F26" s="40">
        <v>2500</v>
      </c>
      <c r="G26" s="40">
        <v>2500</v>
      </c>
      <c r="H26" s="40">
        <v>2500</v>
      </c>
      <c r="I26" s="40">
        <v>2500</v>
      </c>
      <c r="J26" s="40">
        <v>2500</v>
      </c>
      <c r="K26" s="40">
        <v>2500</v>
      </c>
      <c r="L26" s="40">
        <v>2500</v>
      </c>
      <c r="M26" s="40">
        <v>2500</v>
      </c>
      <c r="N26" s="40">
        <v>2500</v>
      </c>
      <c r="O26" s="40">
        <v>2500</v>
      </c>
      <c r="P26" s="41">
        <f t="shared" si="0"/>
        <v>30000</v>
      </c>
    </row>
    <row r="27" spans="2:16" ht="21.75" customHeight="1" x14ac:dyDescent="0.25">
      <c r="B27" s="59" t="s">
        <v>94</v>
      </c>
      <c r="C27" s="39" t="s">
        <v>49</v>
      </c>
      <c r="D27" s="40">
        <v>15008</v>
      </c>
      <c r="E27" s="40">
        <v>15008</v>
      </c>
      <c r="F27" s="40">
        <v>15008</v>
      </c>
      <c r="G27" s="40">
        <v>15008</v>
      </c>
      <c r="H27" s="40">
        <v>15008</v>
      </c>
      <c r="I27" s="40">
        <v>15008</v>
      </c>
      <c r="J27" s="40">
        <v>15008</v>
      </c>
      <c r="K27" s="40">
        <v>15008</v>
      </c>
      <c r="L27" s="40">
        <v>15008</v>
      </c>
      <c r="M27" s="40">
        <v>15008</v>
      </c>
      <c r="N27" s="40">
        <v>15008</v>
      </c>
      <c r="O27" s="40">
        <v>15012</v>
      </c>
      <c r="P27" s="41">
        <f t="shared" si="0"/>
        <v>180100</v>
      </c>
    </row>
    <row r="28" spans="2:16" ht="21.75" customHeight="1" x14ac:dyDescent="0.25">
      <c r="B28" s="59" t="s">
        <v>94</v>
      </c>
      <c r="C28" s="39" t="s">
        <v>49</v>
      </c>
      <c r="D28" s="40">
        <v>0</v>
      </c>
      <c r="E28" s="40">
        <v>0</v>
      </c>
      <c r="F28" s="40">
        <v>5000</v>
      </c>
      <c r="G28" s="40">
        <v>0</v>
      </c>
      <c r="H28" s="40">
        <v>0</v>
      </c>
      <c r="I28" s="40">
        <v>4900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1">
        <f t="shared" si="0"/>
        <v>9900</v>
      </c>
    </row>
    <row r="29" spans="2:16" ht="21.75" customHeight="1" x14ac:dyDescent="0.25">
      <c r="B29" s="59" t="s">
        <v>94</v>
      </c>
      <c r="C29" s="39" t="s">
        <v>49</v>
      </c>
      <c r="D29" s="40">
        <v>3333</v>
      </c>
      <c r="E29" s="40">
        <v>3333</v>
      </c>
      <c r="F29" s="40">
        <v>3333</v>
      </c>
      <c r="G29" s="40">
        <v>3333</v>
      </c>
      <c r="H29" s="40">
        <v>3333</v>
      </c>
      <c r="I29" s="40">
        <v>3333</v>
      </c>
      <c r="J29" s="40">
        <v>3333</v>
      </c>
      <c r="K29" s="40">
        <v>3333</v>
      </c>
      <c r="L29" s="40">
        <v>3333</v>
      </c>
      <c r="M29" s="40">
        <v>3333</v>
      </c>
      <c r="N29" s="40">
        <v>3333</v>
      </c>
      <c r="O29" s="40">
        <v>3337</v>
      </c>
      <c r="P29" s="41">
        <f t="shared" si="0"/>
        <v>40000</v>
      </c>
    </row>
    <row r="30" spans="2:16" ht="21.75" customHeight="1" x14ac:dyDescent="0.25">
      <c r="B30" s="59" t="s">
        <v>94</v>
      </c>
      <c r="C30" s="39" t="s">
        <v>49</v>
      </c>
      <c r="D30" s="40">
        <v>2500</v>
      </c>
      <c r="E30" s="40">
        <v>2500</v>
      </c>
      <c r="F30" s="40">
        <v>2500</v>
      </c>
      <c r="G30" s="40">
        <v>2500</v>
      </c>
      <c r="H30" s="40">
        <v>2500</v>
      </c>
      <c r="I30" s="40">
        <v>2500</v>
      </c>
      <c r="J30" s="40">
        <v>2500</v>
      </c>
      <c r="K30" s="40">
        <v>2500</v>
      </c>
      <c r="L30" s="40">
        <v>2500</v>
      </c>
      <c r="M30" s="40">
        <v>2500</v>
      </c>
      <c r="N30" s="40">
        <v>2500</v>
      </c>
      <c r="O30" s="40">
        <v>2500</v>
      </c>
      <c r="P30" s="41">
        <f t="shared" si="0"/>
        <v>30000</v>
      </c>
    </row>
    <row r="31" spans="2:16" ht="21.75" customHeight="1" x14ac:dyDescent="0.25">
      <c r="B31" s="59" t="s">
        <v>94</v>
      </c>
      <c r="C31" s="39" t="s">
        <v>49</v>
      </c>
      <c r="D31" s="40">
        <v>0</v>
      </c>
      <c r="E31" s="40">
        <v>2500</v>
      </c>
      <c r="F31" s="40">
        <v>0</v>
      </c>
      <c r="G31" s="40">
        <v>2500</v>
      </c>
      <c r="H31" s="40">
        <v>0</v>
      </c>
      <c r="I31" s="40">
        <v>2500</v>
      </c>
      <c r="J31" s="40">
        <v>0</v>
      </c>
      <c r="K31" s="40">
        <v>2500</v>
      </c>
      <c r="L31" s="40">
        <v>0</v>
      </c>
      <c r="M31" s="40">
        <v>0</v>
      </c>
      <c r="N31" s="40">
        <v>0</v>
      </c>
      <c r="O31" s="40">
        <v>0</v>
      </c>
      <c r="P31" s="41">
        <f t="shared" si="0"/>
        <v>10000</v>
      </c>
    </row>
    <row r="32" spans="2:16" ht="21.75" customHeight="1" x14ac:dyDescent="0.25">
      <c r="B32" s="59" t="s">
        <v>95</v>
      </c>
      <c r="C32" s="39" t="s">
        <v>50</v>
      </c>
      <c r="D32" s="40">
        <v>0</v>
      </c>
      <c r="E32" s="40">
        <v>4000</v>
      </c>
      <c r="F32" s="40">
        <v>4000</v>
      </c>
      <c r="G32" s="40">
        <v>4000</v>
      </c>
      <c r="H32" s="40">
        <v>4000</v>
      </c>
      <c r="I32" s="40">
        <v>4000</v>
      </c>
      <c r="J32" s="40">
        <v>3000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1">
        <f t="shared" si="0"/>
        <v>23000</v>
      </c>
    </row>
    <row r="33" spans="2:16" ht="21.75" customHeight="1" x14ac:dyDescent="0.25">
      <c r="B33" s="59" t="s">
        <v>96</v>
      </c>
      <c r="C33" s="39" t="s">
        <v>51</v>
      </c>
      <c r="D33" s="40">
        <v>26074</v>
      </c>
      <c r="E33" s="40">
        <v>26074</v>
      </c>
      <c r="F33" s="40">
        <v>26074</v>
      </c>
      <c r="G33" s="40">
        <v>26074</v>
      </c>
      <c r="H33" s="40">
        <v>26074</v>
      </c>
      <c r="I33" s="40">
        <v>26074</v>
      </c>
      <c r="J33" s="40">
        <v>26074</v>
      </c>
      <c r="K33" s="40">
        <v>26074</v>
      </c>
      <c r="L33" s="40">
        <v>26074</v>
      </c>
      <c r="M33" s="40">
        <v>26074</v>
      </c>
      <c r="N33" s="40">
        <v>26074</v>
      </c>
      <c r="O33" s="40">
        <v>26083</v>
      </c>
      <c r="P33" s="41">
        <f t="shared" si="0"/>
        <v>312897</v>
      </c>
    </row>
    <row r="34" spans="2:16" ht="21.75" customHeight="1" x14ac:dyDescent="0.25">
      <c r="B34" s="59" t="s">
        <v>96</v>
      </c>
      <c r="C34" s="39" t="s">
        <v>51</v>
      </c>
      <c r="D34" s="40">
        <v>5000</v>
      </c>
      <c r="E34" s="40">
        <v>5000</v>
      </c>
      <c r="F34" s="40">
        <v>5000</v>
      </c>
      <c r="G34" s="40">
        <v>5000</v>
      </c>
      <c r="H34" s="40">
        <v>5000</v>
      </c>
      <c r="I34" s="40">
        <v>5000</v>
      </c>
      <c r="J34" s="40">
        <v>5000</v>
      </c>
      <c r="K34" s="40">
        <v>5000</v>
      </c>
      <c r="L34" s="40">
        <v>5000</v>
      </c>
      <c r="M34" s="40">
        <v>5000</v>
      </c>
      <c r="N34" s="40">
        <v>5000</v>
      </c>
      <c r="O34" s="40">
        <v>5000</v>
      </c>
      <c r="P34" s="41">
        <f t="shared" si="0"/>
        <v>60000</v>
      </c>
    </row>
    <row r="35" spans="2:16" ht="21.75" customHeight="1" x14ac:dyDescent="0.25">
      <c r="B35" s="59" t="s">
        <v>97</v>
      </c>
      <c r="C35" s="39" t="s">
        <v>52</v>
      </c>
      <c r="D35" s="40">
        <v>21000</v>
      </c>
      <c r="E35" s="40">
        <v>21000</v>
      </c>
      <c r="F35" s="40">
        <v>21000</v>
      </c>
      <c r="G35" s="40">
        <v>21000</v>
      </c>
      <c r="H35" s="40">
        <v>21000</v>
      </c>
      <c r="I35" s="40">
        <v>21000</v>
      </c>
      <c r="J35" s="40">
        <v>21000</v>
      </c>
      <c r="K35" s="40">
        <v>21000</v>
      </c>
      <c r="L35" s="40">
        <v>21000</v>
      </c>
      <c r="M35" s="40">
        <v>21000</v>
      </c>
      <c r="N35" s="40">
        <v>10000</v>
      </c>
      <c r="O35" s="40">
        <v>0</v>
      </c>
      <c r="P35" s="41">
        <f t="shared" si="0"/>
        <v>220000</v>
      </c>
    </row>
    <row r="36" spans="2:16" ht="21.75" customHeight="1" x14ac:dyDescent="0.25">
      <c r="B36" s="59" t="s">
        <v>97</v>
      </c>
      <c r="C36" s="39" t="s">
        <v>52</v>
      </c>
      <c r="D36" s="40">
        <v>30000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1">
        <f t="shared" si="0"/>
        <v>30000</v>
      </c>
    </row>
    <row r="37" spans="2:16" ht="21.75" customHeight="1" x14ac:dyDescent="0.25">
      <c r="B37" s="59" t="s">
        <v>97</v>
      </c>
      <c r="C37" s="39" t="s">
        <v>52</v>
      </c>
      <c r="D37" s="40">
        <v>0</v>
      </c>
      <c r="E37" s="40">
        <v>50000</v>
      </c>
      <c r="F37" s="40">
        <v>25000</v>
      </c>
      <c r="G37" s="40">
        <v>25000</v>
      </c>
      <c r="H37" s="40">
        <v>25000</v>
      </c>
      <c r="I37" s="40">
        <v>25000</v>
      </c>
      <c r="J37" s="40">
        <v>25000</v>
      </c>
      <c r="K37" s="40">
        <v>25000</v>
      </c>
      <c r="L37" s="40">
        <v>25000</v>
      </c>
      <c r="M37" s="40">
        <v>75000</v>
      </c>
      <c r="N37" s="40">
        <v>17696</v>
      </c>
      <c r="O37" s="40">
        <v>0</v>
      </c>
      <c r="P37" s="41">
        <f t="shared" si="0"/>
        <v>317696</v>
      </c>
    </row>
    <row r="38" spans="2:16" ht="21.75" customHeight="1" x14ac:dyDescent="0.25">
      <c r="B38" s="59" t="s">
        <v>97</v>
      </c>
      <c r="C38" s="39" t="s">
        <v>52</v>
      </c>
      <c r="D38" s="40">
        <v>9000</v>
      </c>
      <c r="E38" s="40">
        <v>9000</v>
      </c>
      <c r="F38" s="40">
        <v>9000</v>
      </c>
      <c r="G38" s="40">
        <v>9000</v>
      </c>
      <c r="H38" s="40">
        <v>9000</v>
      </c>
      <c r="I38" s="40">
        <v>9000</v>
      </c>
      <c r="J38" s="40">
        <v>9000</v>
      </c>
      <c r="K38" s="40">
        <v>9000</v>
      </c>
      <c r="L38" s="40">
        <v>9000</v>
      </c>
      <c r="M38" s="40">
        <v>9000</v>
      </c>
      <c r="N38" s="40">
        <v>9000</v>
      </c>
      <c r="O38" s="40">
        <v>9000</v>
      </c>
      <c r="P38" s="41">
        <f t="shared" si="0"/>
        <v>108000</v>
      </c>
    </row>
    <row r="39" spans="2:16" ht="21.75" customHeight="1" x14ac:dyDescent="0.25">
      <c r="B39" s="59" t="s">
        <v>97</v>
      </c>
      <c r="C39" s="39" t="s">
        <v>52</v>
      </c>
      <c r="D39" s="40">
        <v>0</v>
      </c>
      <c r="E39" s="40">
        <v>28000</v>
      </c>
      <c r="F39" s="40">
        <v>14000</v>
      </c>
      <c r="G39" s="40">
        <v>14000</v>
      </c>
      <c r="H39" s="40">
        <v>14000</v>
      </c>
      <c r="I39" s="40">
        <v>14000</v>
      </c>
      <c r="J39" s="40">
        <v>14000</v>
      </c>
      <c r="K39" s="40">
        <v>14000</v>
      </c>
      <c r="L39" s="40">
        <v>14000</v>
      </c>
      <c r="M39" s="40">
        <v>36000</v>
      </c>
      <c r="N39" s="40">
        <v>0</v>
      </c>
      <c r="O39" s="40">
        <v>0</v>
      </c>
      <c r="P39" s="41">
        <f t="shared" si="0"/>
        <v>162000</v>
      </c>
    </row>
    <row r="40" spans="2:16" ht="21.75" customHeight="1" x14ac:dyDescent="0.25">
      <c r="B40" s="59" t="s">
        <v>98</v>
      </c>
      <c r="C40" s="39" t="s">
        <v>53</v>
      </c>
      <c r="D40" s="40">
        <v>23333</v>
      </c>
      <c r="E40" s="40">
        <v>23333</v>
      </c>
      <c r="F40" s="40">
        <v>23333</v>
      </c>
      <c r="G40" s="40">
        <v>23333</v>
      </c>
      <c r="H40" s="40">
        <v>23333</v>
      </c>
      <c r="I40" s="40">
        <v>23333</v>
      </c>
      <c r="J40" s="40">
        <v>23333</v>
      </c>
      <c r="K40" s="40">
        <v>23333</v>
      </c>
      <c r="L40" s="40">
        <v>23333</v>
      </c>
      <c r="M40" s="40">
        <v>23333</v>
      </c>
      <c r="N40" s="40">
        <v>23333</v>
      </c>
      <c r="O40" s="40">
        <v>23337</v>
      </c>
      <c r="P40" s="41">
        <f t="shared" si="0"/>
        <v>280000</v>
      </c>
    </row>
    <row r="41" spans="2:16" ht="21.75" customHeight="1" x14ac:dyDescent="0.25">
      <c r="B41" s="59" t="s">
        <v>98</v>
      </c>
      <c r="C41" s="39" t="s">
        <v>53</v>
      </c>
      <c r="D41" s="40">
        <v>0</v>
      </c>
      <c r="E41" s="40">
        <v>10000</v>
      </c>
      <c r="F41" s="40">
        <v>10000</v>
      </c>
      <c r="G41" s="40">
        <v>10000</v>
      </c>
      <c r="H41" s="40">
        <v>10000</v>
      </c>
      <c r="I41" s="40">
        <v>10000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1">
        <f t="shared" si="0"/>
        <v>50000</v>
      </c>
    </row>
    <row r="42" spans="2:16" ht="21.75" customHeight="1" x14ac:dyDescent="0.25">
      <c r="B42" s="59" t="s">
        <v>98</v>
      </c>
      <c r="C42" s="39" t="s">
        <v>53</v>
      </c>
      <c r="D42" s="40">
        <v>0</v>
      </c>
      <c r="E42" s="40">
        <v>0</v>
      </c>
      <c r="F42" s="40">
        <v>0</v>
      </c>
      <c r="G42" s="40">
        <v>10000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1">
        <f t="shared" si="0"/>
        <v>10000</v>
      </c>
    </row>
    <row r="43" spans="2:16" ht="21.75" customHeight="1" x14ac:dyDescent="0.25">
      <c r="B43" s="59" t="s">
        <v>98</v>
      </c>
      <c r="C43" s="39" t="s">
        <v>53</v>
      </c>
      <c r="D43" s="40">
        <v>0</v>
      </c>
      <c r="E43" s="40">
        <v>5000</v>
      </c>
      <c r="F43" s="40">
        <v>0</v>
      </c>
      <c r="G43" s="40">
        <v>5000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1">
        <f t="shared" si="0"/>
        <v>10000</v>
      </c>
    </row>
    <row r="44" spans="2:16" ht="21.75" customHeight="1" x14ac:dyDescent="0.25">
      <c r="B44" s="59" t="s">
        <v>99</v>
      </c>
      <c r="C44" s="39" t="s">
        <v>54</v>
      </c>
      <c r="D44" s="40">
        <v>0</v>
      </c>
      <c r="E44" s="40">
        <v>11000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1">
        <f t="shared" si="0"/>
        <v>11000</v>
      </c>
    </row>
    <row r="45" spans="2:16" ht="21.75" customHeight="1" x14ac:dyDescent="0.25">
      <c r="B45" s="59" t="s">
        <v>99</v>
      </c>
      <c r="C45" s="39" t="s">
        <v>54</v>
      </c>
      <c r="D45" s="40">
        <v>13349</v>
      </c>
      <c r="E45" s="40">
        <v>13349</v>
      </c>
      <c r="F45" s="40">
        <v>13349</v>
      </c>
      <c r="G45" s="40">
        <v>13349</v>
      </c>
      <c r="H45" s="40">
        <v>13349</v>
      </c>
      <c r="I45" s="40">
        <v>13349</v>
      </c>
      <c r="J45" s="40">
        <v>13349</v>
      </c>
      <c r="K45" s="40">
        <v>13349</v>
      </c>
      <c r="L45" s="40">
        <v>13349</v>
      </c>
      <c r="M45" s="40">
        <v>13349</v>
      </c>
      <c r="N45" s="40">
        <v>13349</v>
      </c>
      <c r="O45" s="40">
        <v>13355</v>
      </c>
      <c r="P45" s="41">
        <f t="shared" si="0"/>
        <v>160194</v>
      </c>
    </row>
    <row r="46" spans="2:16" ht="21.75" customHeight="1" x14ac:dyDescent="0.25">
      <c r="B46" s="59" t="s">
        <v>99</v>
      </c>
      <c r="C46" s="39" t="s">
        <v>54</v>
      </c>
      <c r="D46" s="40">
        <v>0</v>
      </c>
      <c r="E46" s="40">
        <v>20000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1">
        <f t="shared" si="0"/>
        <v>20000</v>
      </c>
    </row>
    <row r="47" spans="2:16" ht="21.75" customHeight="1" x14ac:dyDescent="0.25">
      <c r="B47" s="59" t="s">
        <v>100</v>
      </c>
      <c r="C47" s="39" t="s">
        <v>101</v>
      </c>
      <c r="D47" s="40">
        <v>0</v>
      </c>
      <c r="E47" s="40">
        <v>22029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1">
        <f t="shared" si="0"/>
        <v>22029</v>
      </c>
    </row>
    <row r="48" spans="2:16" ht="21.75" customHeight="1" x14ac:dyDescent="0.25">
      <c r="B48" s="59" t="s">
        <v>100</v>
      </c>
      <c r="C48" s="39" t="s">
        <v>101</v>
      </c>
      <c r="D48" s="40">
        <v>0</v>
      </c>
      <c r="E48" s="40">
        <v>5000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1">
        <f t="shared" si="0"/>
        <v>5000</v>
      </c>
    </row>
    <row r="49" spans="2:16" ht="21.75" customHeight="1" x14ac:dyDescent="0.25">
      <c r="B49" s="59" t="s">
        <v>100</v>
      </c>
      <c r="C49" s="39" t="s">
        <v>101</v>
      </c>
      <c r="D49" s="40">
        <v>0</v>
      </c>
      <c r="E49" s="40">
        <v>0</v>
      </c>
      <c r="F49" s="40">
        <v>5000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1">
        <f t="shared" si="0"/>
        <v>5000</v>
      </c>
    </row>
    <row r="50" spans="2:16" ht="21.75" customHeight="1" x14ac:dyDescent="0.25">
      <c r="B50" s="59" t="s">
        <v>100</v>
      </c>
      <c r="C50" s="39" t="s">
        <v>101</v>
      </c>
      <c r="D50" s="40">
        <v>0</v>
      </c>
      <c r="E50" s="40">
        <v>0</v>
      </c>
      <c r="F50" s="40">
        <v>0</v>
      </c>
      <c r="G50" s="40">
        <v>5000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1">
        <f t="shared" si="0"/>
        <v>5000</v>
      </c>
    </row>
    <row r="51" spans="2:16" ht="21.75" customHeight="1" x14ac:dyDescent="0.25">
      <c r="B51" s="59" t="s">
        <v>102</v>
      </c>
      <c r="C51" s="39" t="s">
        <v>55</v>
      </c>
      <c r="D51" s="40">
        <v>0</v>
      </c>
      <c r="E51" s="40">
        <v>0</v>
      </c>
      <c r="F51" s="40">
        <v>25000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1">
        <f t="shared" si="0"/>
        <v>25000</v>
      </c>
    </row>
    <row r="52" spans="2:16" ht="21.75" customHeight="1" x14ac:dyDescent="0.25">
      <c r="B52" s="59" t="s">
        <v>102</v>
      </c>
      <c r="C52" s="39" t="s">
        <v>55</v>
      </c>
      <c r="D52" s="40">
        <v>20000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1">
        <f t="shared" si="0"/>
        <v>20000</v>
      </c>
    </row>
    <row r="53" spans="2:16" ht="21.75" customHeight="1" x14ac:dyDescent="0.25">
      <c r="B53" s="59" t="s">
        <v>102</v>
      </c>
      <c r="C53" s="39" t="s">
        <v>55</v>
      </c>
      <c r="D53" s="40">
        <v>0</v>
      </c>
      <c r="E53" s="40">
        <v>20000</v>
      </c>
      <c r="F53" s="40">
        <v>0</v>
      </c>
      <c r="G53" s="40">
        <v>0</v>
      </c>
      <c r="H53" s="40">
        <v>0</v>
      </c>
      <c r="I53" s="40">
        <v>28595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1">
        <f t="shared" si="0"/>
        <v>48595</v>
      </c>
    </row>
    <row r="54" spans="2:16" ht="21.75" customHeight="1" x14ac:dyDescent="0.25">
      <c r="B54" s="59" t="s">
        <v>102</v>
      </c>
      <c r="C54" s="39" t="s">
        <v>55</v>
      </c>
      <c r="D54" s="40">
        <v>0</v>
      </c>
      <c r="E54" s="40">
        <v>5000</v>
      </c>
      <c r="F54" s="40">
        <v>0</v>
      </c>
      <c r="G54" s="40">
        <v>0</v>
      </c>
      <c r="H54" s="40">
        <v>0</v>
      </c>
      <c r="I54" s="40">
        <v>0</v>
      </c>
      <c r="J54" s="40">
        <v>5000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1">
        <f t="shared" si="0"/>
        <v>10000</v>
      </c>
    </row>
    <row r="55" spans="2:16" s="27" customFormat="1" x14ac:dyDescent="0.25">
      <c r="B55" s="59" t="s">
        <v>102</v>
      </c>
      <c r="C55" s="39" t="s">
        <v>55</v>
      </c>
      <c r="D55" s="40">
        <v>0</v>
      </c>
      <c r="E55" s="40">
        <v>0</v>
      </c>
      <c r="F55" s="40">
        <v>5000</v>
      </c>
      <c r="G55" s="40">
        <v>5000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1">
        <f t="shared" si="0"/>
        <v>10000</v>
      </c>
    </row>
    <row r="56" spans="2:16" ht="21.75" customHeight="1" x14ac:dyDescent="0.25">
      <c r="B56" s="59" t="s">
        <v>102</v>
      </c>
      <c r="C56" s="39" t="s">
        <v>55</v>
      </c>
      <c r="D56" s="40">
        <v>0</v>
      </c>
      <c r="E56" s="40">
        <v>25000</v>
      </c>
      <c r="F56" s="40">
        <v>0</v>
      </c>
      <c r="G56" s="40">
        <v>0</v>
      </c>
      <c r="H56" s="40">
        <v>0</v>
      </c>
      <c r="I56" s="40">
        <v>25000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1">
        <f t="shared" si="0"/>
        <v>50000</v>
      </c>
    </row>
    <row r="57" spans="2:16" ht="21.75" customHeight="1" x14ac:dyDescent="0.25">
      <c r="B57" s="59" t="s">
        <v>103</v>
      </c>
      <c r="C57" s="39" t="s">
        <v>56</v>
      </c>
      <c r="D57" s="40">
        <v>0</v>
      </c>
      <c r="E57" s="40">
        <v>15000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1">
        <f t="shared" si="0"/>
        <v>15000</v>
      </c>
    </row>
    <row r="58" spans="2:16" ht="21.75" customHeight="1" x14ac:dyDescent="0.25">
      <c r="B58" s="59" t="s">
        <v>103</v>
      </c>
      <c r="C58" s="39" t="s">
        <v>56</v>
      </c>
      <c r="D58" s="40">
        <v>0</v>
      </c>
      <c r="E58" s="40">
        <v>20000</v>
      </c>
      <c r="F58" s="40">
        <v>0</v>
      </c>
      <c r="G58" s="40">
        <v>0</v>
      </c>
      <c r="H58" s="40">
        <v>13476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1">
        <f t="shared" si="0"/>
        <v>33476</v>
      </c>
    </row>
    <row r="59" spans="2:16" ht="21.75" customHeight="1" x14ac:dyDescent="0.25">
      <c r="B59" s="59" t="s">
        <v>103</v>
      </c>
      <c r="C59" s="39" t="s">
        <v>56</v>
      </c>
      <c r="D59" s="40">
        <v>0</v>
      </c>
      <c r="E59" s="40">
        <v>30000</v>
      </c>
      <c r="F59" s="40">
        <v>0</v>
      </c>
      <c r="G59" s="40">
        <v>0</v>
      </c>
      <c r="H59" s="40">
        <v>0</v>
      </c>
      <c r="I59" s="40">
        <v>30000</v>
      </c>
      <c r="J59" s="40">
        <v>0</v>
      </c>
      <c r="K59" s="40">
        <v>0</v>
      </c>
      <c r="L59" s="40">
        <v>15000</v>
      </c>
      <c r="M59" s="40">
        <v>0</v>
      </c>
      <c r="N59" s="40">
        <v>0</v>
      </c>
      <c r="O59" s="40">
        <v>0</v>
      </c>
      <c r="P59" s="41">
        <f t="shared" si="0"/>
        <v>75000</v>
      </c>
    </row>
    <row r="60" spans="2:16" ht="21.75" customHeight="1" x14ac:dyDescent="0.25">
      <c r="B60" s="59" t="s">
        <v>103</v>
      </c>
      <c r="C60" s="39" t="s">
        <v>56</v>
      </c>
      <c r="D60" s="40">
        <v>0</v>
      </c>
      <c r="E60" s="40">
        <v>10000</v>
      </c>
      <c r="F60" s="40">
        <v>10000</v>
      </c>
      <c r="G60" s="40">
        <v>0</v>
      </c>
      <c r="H60" s="40">
        <v>0</v>
      </c>
      <c r="I60" s="40">
        <v>10000</v>
      </c>
      <c r="J60" s="40">
        <v>0</v>
      </c>
      <c r="K60" s="40">
        <v>0</v>
      </c>
      <c r="L60" s="40">
        <v>10000</v>
      </c>
      <c r="M60" s="40">
        <v>0</v>
      </c>
      <c r="N60" s="40">
        <v>0</v>
      </c>
      <c r="O60" s="40">
        <v>0</v>
      </c>
      <c r="P60" s="41">
        <f t="shared" si="0"/>
        <v>40000</v>
      </c>
    </row>
    <row r="61" spans="2:16" ht="21.75" customHeight="1" x14ac:dyDescent="0.25">
      <c r="B61" s="59" t="s">
        <v>103</v>
      </c>
      <c r="C61" s="39" t="s">
        <v>56</v>
      </c>
      <c r="D61" s="40">
        <v>0</v>
      </c>
      <c r="E61" s="40">
        <v>0</v>
      </c>
      <c r="F61" s="40">
        <v>10000</v>
      </c>
      <c r="G61" s="40">
        <v>0</v>
      </c>
      <c r="H61" s="40">
        <v>0</v>
      </c>
      <c r="I61" s="40">
        <v>10000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1">
        <f t="shared" si="0"/>
        <v>20000</v>
      </c>
    </row>
    <row r="62" spans="2:16" ht="21.75" customHeight="1" x14ac:dyDescent="0.25">
      <c r="B62" s="59" t="s">
        <v>104</v>
      </c>
      <c r="C62" s="39" t="s">
        <v>57</v>
      </c>
      <c r="D62" s="40">
        <v>9391</v>
      </c>
      <c r="E62" s="40">
        <v>9391</v>
      </c>
      <c r="F62" s="40">
        <v>9391</v>
      </c>
      <c r="G62" s="40">
        <v>9391</v>
      </c>
      <c r="H62" s="40">
        <v>9391</v>
      </c>
      <c r="I62" s="40">
        <v>9391</v>
      </c>
      <c r="J62" s="40">
        <v>9391</v>
      </c>
      <c r="K62" s="40">
        <v>9391</v>
      </c>
      <c r="L62" s="40">
        <v>9391</v>
      </c>
      <c r="M62" s="40">
        <v>9391</v>
      </c>
      <c r="N62" s="40">
        <v>9391</v>
      </c>
      <c r="O62" s="40">
        <v>9393</v>
      </c>
      <c r="P62" s="41">
        <f t="shared" si="0"/>
        <v>112694</v>
      </c>
    </row>
    <row r="63" spans="2:16" ht="21.75" customHeight="1" x14ac:dyDescent="0.25">
      <c r="B63" s="59" t="s">
        <v>104</v>
      </c>
      <c r="C63" s="39" t="s">
        <v>57</v>
      </c>
      <c r="D63" s="40">
        <v>0</v>
      </c>
      <c r="E63" s="40">
        <v>10000</v>
      </c>
      <c r="F63" s="40">
        <v>10000</v>
      </c>
      <c r="G63" s="40">
        <v>10000</v>
      </c>
      <c r="H63" s="40">
        <v>10000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1">
        <f t="shared" si="0"/>
        <v>40000</v>
      </c>
    </row>
    <row r="64" spans="2:16" ht="21.75" customHeight="1" x14ac:dyDescent="0.25">
      <c r="B64" s="59" t="s">
        <v>105</v>
      </c>
      <c r="C64" s="39" t="s">
        <v>58</v>
      </c>
      <c r="D64" s="40">
        <v>0</v>
      </c>
      <c r="E64" s="40">
        <v>0</v>
      </c>
      <c r="F64" s="40">
        <v>10000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1">
        <f t="shared" si="0"/>
        <v>10000</v>
      </c>
    </row>
    <row r="65" spans="2:16" ht="21.75" customHeight="1" x14ac:dyDescent="0.25">
      <c r="B65" s="59" t="s">
        <v>105</v>
      </c>
      <c r="C65" s="39" t="s">
        <v>58</v>
      </c>
      <c r="D65" s="40">
        <v>25000</v>
      </c>
      <c r="E65" s="40">
        <v>25000</v>
      </c>
      <c r="F65" s="40">
        <v>25000</v>
      </c>
      <c r="G65" s="40">
        <v>25000</v>
      </c>
      <c r="H65" s="40">
        <v>25000</v>
      </c>
      <c r="I65" s="40">
        <v>25000</v>
      </c>
      <c r="J65" s="40">
        <v>25000</v>
      </c>
      <c r="K65" s="40">
        <v>25000</v>
      </c>
      <c r="L65" s="40">
        <v>25000</v>
      </c>
      <c r="M65" s="40">
        <v>13000</v>
      </c>
      <c r="N65" s="40">
        <v>0</v>
      </c>
      <c r="O65" s="40">
        <v>0</v>
      </c>
      <c r="P65" s="41">
        <f t="shared" si="0"/>
        <v>238000</v>
      </c>
    </row>
    <row r="66" spans="2:16" ht="21.75" customHeight="1" x14ac:dyDescent="0.25">
      <c r="B66" s="59" t="s">
        <v>105</v>
      </c>
      <c r="C66" s="39" t="s">
        <v>58</v>
      </c>
      <c r="D66" s="40">
        <v>12500</v>
      </c>
      <c r="E66" s="40">
        <v>12500</v>
      </c>
      <c r="F66" s="40">
        <v>12500</v>
      </c>
      <c r="G66" s="40">
        <v>12500</v>
      </c>
      <c r="H66" s="40">
        <v>12500</v>
      </c>
      <c r="I66" s="40">
        <v>12500</v>
      </c>
      <c r="J66" s="40">
        <v>12500</v>
      </c>
      <c r="K66" s="40">
        <v>12500</v>
      </c>
      <c r="L66" s="40">
        <v>12500</v>
      </c>
      <c r="M66" s="40">
        <v>12500</v>
      </c>
      <c r="N66" s="40">
        <v>12500</v>
      </c>
      <c r="O66" s="40">
        <v>12500</v>
      </c>
      <c r="P66" s="41">
        <f t="shared" si="0"/>
        <v>150000</v>
      </c>
    </row>
    <row r="67" spans="2:16" ht="21.75" customHeight="1" x14ac:dyDescent="0.25">
      <c r="B67" s="59" t="s">
        <v>105</v>
      </c>
      <c r="C67" s="39" t="s">
        <v>58</v>
      </c>
      <c r="D67" s="40">
        <v>16666</v>
      </c>
      <c r="E67" s="40">
        <v>16666</v>
      </c>
      <c r="F67" s="40">
        <v>16666</v>
      </c>
      <c r="G67" s="40">
        <v>16666</v>
      </c>
      <c r="H67" s="40">
        <v>16666</v>
      </c>
      <c r="I67" s="40">
        <v>16666</v>
      </c>
      <c r="J67" s="40">
        <v>16666</v>
      </c>
      <c r="K67" s="40">
        <v>16666</v>
      </c>
      <c r="L67" s="40">
        <v>16666</v>
      </c>
      <c r="M67" s="40">
        <v>16666</v>
      </c>
      <c r="N67" s="40">
        <v>16666</v>
      </c>
      <c r="O67" s="40">
        <v>16674</v>
      </c>
      <c r="P67" s="41">
        <f t="shared" si="0"/>
        <v>200000</v>
      </c>
    </row>
    <row r="68" spans="2:16" ht="21.75" customHeight="1" x14ac:dyDescent="0.25">
      <c r="B68" s="59" t="s">
        <v>106</v>
      </c>
      <c r="C68" s="39" t="s">
        <v>59</v>
      </c>
      <c r="D68" s="40">
        <v>6011</v>
      </c>
      <c r="E68" s="40">
        <v>6011</v>
      </c>
      <c r="F68" s="40">
        <v>6011</v>
      </c>
      <c r="G68" s="40">
        <v>6011</v>
      </c>
      <c r="H68" s="40">
        <v>6011</v>
      </c>
      <c r="I68" s="40">
        <v>6011</v>
      </c>
      <c r="J68" s="40">
        <v>6011</v>
      </c>
      <c r="K68" s="40">
        <v>6011</v>
      </c>
      <c r="L68" s="40">
        <v>6011</v>
      </c>
      <c r="M68" s="40">
        <v>6011</v>
      </c>
      <c r="N68" s="40">
        <v>6011</v>
      </c>
      <c r="O68" s="40">
        <v>6016</v>
      </c>
      <c r="P68" s="41">
        <f t="shared" si="0"/>
        <v>72137</v>
      </c>
    </row>
    <row r="69" spans="2:16" ht="21.75" customHeight="1" x14ac:dyDescent="0.25">
      <c r="B69" s="59">
        <v>35901</v>
      </c>
      <c r="C69" s="39" t="s">
        <v>60</v>
      </c>
      <c r="D69" s="40">
        <v>5450</v>
      </c>
      <c r="E69" s="40">
        <v>5450</v>
      </c>
      <c r="F69" s="40">
        <v>5450</v>
      </c>
      <c r="G69" s="40">
        <v>5450</v>
      </c>
      <c r="H69" s="40">
        <v>5450</v>
      </c>
      <c r="I69" s="40">
        <v>5450</v>
      </c>
      <c r="J69" s="40">
        <v>5450</v>
      </c>
      <c r="K69" s="40">
        <v>5450</v>
      </c>
      <c r="L69" s="40">
        <v>5450</v>
      </c>
      <c r="M69" s="40">
        <v>5450</v>
      </c>
      <c r="N69" s="40">
        <v>5450</v>
      </c>
      <c r="O69" s="40">
        <v>5460</v>
      </c>
      <c r="P69" s="41">
        <f t="shared" si="0"/>
        <v>65410</v>
      </c>
    </row>
    <row r="70" spans="2:16" ht="21.75" customHeight="1" x14ac:dyDescent="0.25">
      <c r="B70" s="59" t="s">
        <v>107</v>
      </c>
      <c r="C70" s="39" t="s">
        <v>61</v>
      </c>
      <c r="D70" s="40">
        <v>1750000</v>
      </c>
      <c r="E70" s="40">
        <v>1750000</v>
      </c>
      <c r="F70" s="40">
        <v>1750000</v>
      </c>
      <c r="G70" s="40">
        <v>1750000</v>
      </c>
      <c r="H70" s="40">
        <v>1750000</v>
      </c>
      <c r="I70" s="40">
        <v>1750000</v>
      </c>
      <c r="J70" s="40">
        <v>1750000</v>
      </c>
      <c r="K70" s="40">
        <v>1750000</v>
      </c>
      <c r="L70" s="40">
        <v>3500000</v>
      </c>
      <c r="M70" s="40">
        <v>3500000</v>
      </c>
      <c r="N70" s="40">
        <v>0</v>
      </c>
      <c r="O70" s="40">
        <v>0</v>
      </c>
      <c r="P70" s="41">
        <f t="shared" si="0"/>
        <v>21000000</v>
      </c>
    </row>
    <row r="71" spans="2:16" ht="21.75" customHeight="1" x14ac:dyDescent="0.25">
      <c r="B71" s="59" t="s">
        <v>108</v>
      </c>
      <c r="C71" s="39" t="s">
        <v>62</v>
      </c>
      <c r="D71" s="40">
        <v>30000</v>
      </c>
      <c r="E71" s="40">
        <v>50000</v>
      </c>
      <c r="F71" s="40">
        <v>0</v>
      </c>
      <c r="G71" s="40">
        <v>60000</v>
      </c>
      <c r="H71" s="40">
        <v>0</v>
      </c>
      <c r="I71" s="40">
        <v>60000</v>
      </c>
      <c r="J71" s="40">
        <v>0</v>
      </c>
      <c r="K71" s="40">
        <v>60000</v>
      </c>
      <c r="L71" s="40">
        <v>0</v>
      </c>
      <c r="M71" s="40">
        <v>40000</v>
      </c>
      <c r="N71" s="40">
        <v>0</v>
      </c>
      <c r="O71" s="40">
        <v>0</v>
      </c>
      <c r="P71" s="41">
        <f t="shared" si="0"/>
        <v>300000</v>
      </c>
    </row>
    <row r="72" spans="2:16" ht="21.75" customHeight="1" x14ac:dyDescent="0.25">
      <c r="B72" s="59" t="s">
        <v>109</v>
      </c>
      <c r="C72" s="39" t="s">
        <v>63</v>
      </c>
      <c r="D72" s="40">
        <v>30000</v>
      </c>
      <c r="E72" s="40">
        <v>60000</v>
      </c>
      <c r="F72" s="40">
        <v>0</v>
      </c>
      <c r="G72" s="40">
        <v>60000</v>
      </c>
      <c r="H72" s="40">
        <v>0</v>
      </c>
      <c r="I72" s="40">
        <v>60000</v>
      </c>
      <c r="J72" s="40">
        <v>0</v>
      </c>
      <c r="K72" s="40">
        <v>24225</v>
      </c>
      <c r="L72" s="40">
        <v>0</v>
      </c>
      <c r="M72" s="40">
        <v>0</v>
      </c>
      <c r="N72" s="40">
        <v>0</v>
      </c>
      <c r="O72" s="40">
        <v>0</v>
      </c>
      <c r="P72" s="41">
        <f t="shared" si="0"/>
        <v>234225</v>
      </c>
    </row>
    <row r="73" spans="2:16" ht="21.75" customHeight="1" x14ac:dyDescent="0.25">
      <c r="B73" s="59" t="s">
        <v>110</v>
      </c>
      <c r="C73" s="39" t="s">
        <v>64</v>
      </c>
      <c r="D73" s="40">
        <v>2500</v>
      </c>
      <c r="E73" s="40">
        <v>2500</v>
      </c>
      <c r="F73" s="40">
        <v>2500</v>
      </c>
      <c r="G73" s="40">
        <v>2500</v>
      </c>
      <c r="H73" s="40">
        <v>2500</v>
      </c>
      <c r="I73" s="40">
        <v>2500</v>
      </c>
      <c r="J73" s="40">
        <v>2500</v>
      </c>
      <c r="K73" s="40">
        <v>2500</v>
      </c>
      <c r="L73" s="40">
        <v>2500</v>
      </c>
      <c r="M73" s="40">
        <v>2500</v>
      </c>
      <c r="N73" s="40">
        <v>2500</v>
      </c>
      <c r="O73" s="40">
        <v>2500</v>
      </c>
      <c r="P73" s="41">
        <f t="shared" si="0"/>
        <v>30000</v>
      </c>
    </row>
    <row r="74" spans="2:16" ht="21.75" customHeight="1" x14ac:dyDescent="0.25">
      <c r="B74" s="59" t="s">
        <v>111</v>
      </c>
      <c r="C74" s="39" t="s">
        <v>65</v>
      </c>
      <c r="D74" s="40">
        <v>15000</v>
      </c>
      <c r="E74" s="40">
        <v>15000</v>
      </c>
      <c r="F74" s="40">
        <v>15000</v>
      </c>
      <c r="G74" s="40">
        <v>15000</v>
      </c>
      <c r="H74" s="40">
        <v>15000</v>
      </c>
      <c r="I74" s="40">
        <v>15000</v>
      </c>
      <c r="J74" s="40">
        <v>15000</v>
      </c>
      <c r="K74" s="40">
        <v>15000</v>
      </c>
      <c r="L74" s="40">
        <v>15000</v>
      </c>
      <c r="M74" s="40">
        <v>15000</v>
      </c>
      <c r="N74" s="40">
        <v>15000</v>
      </c>
      <c r="O74" s="40">
        <v>15000</v>
      </c>
      <c r="P74" s="41">
        <f t="shared" ref="P74:P81" si="1">SUM(D74:O74)</f>
        <v>180000</v>
      </c>
    </row>
    <row r="75" spans="2:16" ht="21.75" customHeight="1" x14ac:dyDescent="0.25">
      <c r="B75" s="59" t="s">
        <v>112</v>
      </c>
      <c r="C75" s="39" t="s">
        <v>66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160000</v>
      </c>
      <c r="P75" s="41">
        <f t="shared" si="1"/>
        <v>160000</v>
      </c>
    </row>
    <row r="76" spans="2:16" ht="21.75" customHeight="1" x14ac:dyDescent="0.25">
      <c r="B76" s="59" t="s">
        <v>113</v>
      </c>
      <c r="C76" s="39" t="s">
        <v>67</v>
      </c>
      <c r="D76" s="40">
        <v>20833</v>
      </c>
      <c r="E76" s="40">
        <v>20833</v>
      </c>
      <c r="F76" s="40">
        <v>20833</v>
      </c>
      <c r="G76" s="40">
        <v>20833</v>
      </c>
      <c r="H76" s="40">
        <v>20833</v>
      </c>
      <c r="I76" s="40">
        <v>20833</v>
      </c>
      <c r="J76" s="40">
        <v>20833</v>
      </c>
      <c r="K76" s="40">
        <v>20833</v>
      </c>
      <c r="L76" s="40">
        <v>20833</v>
      </c>
      <c r="M76" s="40">
        <v>20833</v>
      </c>
      <c r="N76" s="40">
        <v>20833</v>
      </c>
      <c r="O76" s="40">
        <v>20837</v>
      </c>
      <c r="P76" s="41">
        <f t="shared" si="1"/>
        <v>250000</v>
      </c>
    </row>
    <row r="77" spans="2:16" ht="21.75" customHeight="1" x14ac:dyDescent="0.25">
      <c r="B77" s="59" t="s">
        <v>113</v>
      </c>
      <c r="C77" s="39" t="s">
        <v>67</v>
      </c>
      <c r="D77" s="40">
        <v>0</v>
      </c>
      <c r="E77" s="40">
        <v>0</v>
      </c>
      <c r="F77" s="40">
        <v>10000</v>
      </c>
      <c r="G77" s="40">
        <v>10000</v>
      </c>
      <c r="H77" s="40">
        <v>10000</v>
      </c>
      <c r="I77" s="40">
        <v>10000</v>
      </c>
      <c r="J77" s="40">
        <v>10000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1">
        <f t="shared" si="1"/>
        <v>50000</v>
      </c>
    </row>
    <row r="78" spans="2:16" ht="21.75" customHeight="1" x14ac:dyDescent="0.25">
      <c r="B78" s="59" t="s">
        <v>113</v>
      </c>
      <c r="C78" s="39" t="s">
        <v>67</v>
      </c>
      <c r="D78" s="40">
        <v>4166</v>
      </c>
      <c r="E78" s="40">
        <v>4166</v>
      </c>
      <c r="F78" s="40">
        <v>4166</v>
      </c>
      <c r="G78" s="40">
        <v>4166</v>
      </c>
      <c r="H78" s="40">
        <v>4166</v>
      </c>
      <c r="I78" s="40">
        <v>4166</v>
      </c>
      <c r="J78" s="40">
        <v>4166</v>
      </c>
      <c r="K78" s="40">
        <v>4166</v>
      </c>
      <c r="L78" s="40">
        <v>4166</v>
      </c>
      <c r="M78" s="40">
        <v>4166</v>
      </c>
      <c r="N78" s="40">
        <v>4166</v>
      </c>
      <c r="O78" s="40">
        <v>4174</v>
      </c>
      <c r="P78" s="41">
        <f t="shared" si="1"/>
        <v>50000</v>
      </c>
    </row>
    <row r="79" spans="2:16" ht="21.75" customHeight="1" x14ac:dyDescent="0.25">
      <c r="B79" s="59" t="s">
        <v>113</v>
      </c>
      <c r="C79" s="39" t="s">
        <v>67</v>
      </c>
      <c r="D79" s="40">
        <v>2083</v>
      </c>
      <c r="E79" s="40">
        <v>2083</v>
      </c>
      <c r="F79" s="40">
        <v>2083</v>
      </c>
      <c r="G79" s="40">
        <v>2083</v>
      </c>
      <c r="H79" s="40">
        <v>2083</v>
      </c>
      <c r="I79" s="40">
        <v>2083</v>
      </c>
      <c r="J79" s="40">
        <v>2083</v>
      </c>
      <c r="K79" s="40">
        <v>2083</v>
      </c>
      <c r="L79" s="40">
        <v>2083</v>
      </c>
      <c r="M79" s="40">
        <v>2083</v>
      </c>
      <c r="N79" s="40">
        <v>2083</v>
      </c>
      <c r="O79" s="40">
        <v>2087</v>
      </c>
      <c r="P79" s="41">
        <f t="shared" si="1"/>
        <v>25000</v>
      </c>
    </row>
    <row r="80" spans="2:16" ht="21.75" customHeight="1" x14ac:dyDescent="0.25">
      <c r="B80" s="59" t="s">
        <v>113</v>
      </c>
      <c r="C80" s="39" t="s">
        <v>67</v>
      </c>
      <c r="D80" s="40">
        <v>2083</v>
      </c>
      <c r="E80" s="40">
        <v>2083</v>
      </c>
      <c r="F80" s="40">
        <v>2083</v>
      </c>
      <c r="G80" s="40">
        <v>2083</v>
      </c>
      <c r="H80" s="40">
        <v>2083</v>
      </c>
      <c r="I80" s="40">
        <v>2083</v>
      </c>
      <c r="J80" s="40">
        <v>2083</v>
      </c>
      <c r="K80" s="40">
        <v>2083</v>
      </c>
      <c r="L80" s="40">
        <v>2083</v>
      </c>
      <c r="M80" s="40">
        <v>2083</v>
      </c>
      <c r="N80" s="40">
        <v>2083</v>
      </c>
      <c r="O80" s="40">
        <v>2087</v>
      </c>
      <c r="P80" s="41">
        <f t="shared" si="1"/>
        <v>25000</v>
      </c>
    </row>
    <row r="81" spans="2:16" ht="21.75" customHeight="1" thickBot="1" x14ac:dyDescent="0.3">
      <c r="B81" s="60" t="s">
        <v>114</v>
      </c>
      <c r="C81" s="61" t="s">
        <v>68</v>
      </c>
      <c r="D81" s="62">
        <v>5959</v>
      </c>
      <c r="E81" s="62">
        <v>5959</v>
      </c>
      <c r="F81" s="62">
        <v>5959</v>
      </c>
      <c r="G81" s="62">
        <v>5959</v>
      </c>
      <c r="H81" s="62">
        <v>5959</v>
      </c>
      <c r="I81" s="62">
        <v>5959</v>
      </c>
      <c r="J81" s="62">
        <v>5959</v>
      </c>
      <c r="K81" s="62">
        <v>5959</v>
      </c>
      <c r="L81" s="62">
        <v>5959</v>
      </c>
      <c r="M81" s="62">
        <v>5959</v>
      </c>
      <c r="N81" s="62">
        <v>5959</v>
      </c>
      <c r="O81" s="62">
        <v>5966</v>
      </c>
      <c r="P81" s="41">
        <f t="shared" si="1"/>
        <v>71515</v>
      </c>
    </row>
    <row r="82" spans="2:16" ht="21.75" customHeight="1" x14ac:dyDescent="0.25">
      <c r="B82" s="48"/>
      <c r="C82" s="49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1"/>
      <c r="P82" s="52"/>
    </row>
    <row r="83" spans="2:16" ht="5.25" customHeight="1" x14ac:dyDescent="0.25">
      <c r="B83" s="9"/>
      <c r="C83" s="9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</row>
    <row r="84" spans="2:16" ht="114" customHeight="1" x14ac:dyDescent="0.4">
      <c r="C84" s="73" t="s">
        <v>23</v>
      </c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</row>
    <row r="85" spans="2:16" ht="7.5" customHeight="1" x14ac:dyDescent="0.25"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</row>
    <row r="86" spans="2:16" ht="26.25" x14ac:dyDescent="0.4">
      <c r="C86" s="25" t="s">
        <v>19</v>
      </c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</row>
    <row r="87" spans="2:16" x14ac:dyDescent="0.25"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</row>
    <row r="88" spans="2:16" ht="26.25" x14ac:dyDescent="0.4">
      <c r="C88" s="25" t="s">
        <v>21</v>
      </c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</row>
  </sheetData>
  <mergeCells count="7">
    <mergeCell ref="C84:P84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35"/>
  <sheetViews>
    <sheetView zoomScale="80" zoomScaleNormal="80" workbookViewId="0">
      <selection activeCell="D4" sqref="D4:P4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5" width="9.710937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9" t="s">
        <v>0</v>
      </c>
      <c r="C2" s="20"/>
      <c r="D2" s="63" t="s">
        <v>18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2:16" ht="39.75" customHeight="1" x14ac:dyDescent="0.25">
      <c r="B3" s="22"/>
      <c r="C3" s="23"/>
      <c r="D3" s="65" t="s">
        <v>90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6"/>
    </row>
    <row r="4" spans="2:16" ht="25.5" customHeight="1" x14ac:dyDescent="0.35">
      <c r="B4" s="71" t="s">
        <v>16</v>
      </c>
      <c r="C4" s="72"/>
      <c r="D4" s="67" t="s">
        <v>24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</row>
    <row r="5" spans="2:16" ht="29.25" customHeight="1" x14ac:dyDescent="0.35">
      <c r="B5" s="71" t="s">
        <v>17</v>
      </c>
      <c r="C5" s="72"/>
      <c r="D5" s="69" t="s">
        <v>25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2:16" ht="18.75" customHeight="1" x14ac:dyDescent="0.25">
      <c r="B6" s="14"/>
      <c r="C6" s="15"/>
      <c r="D6" s="15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"/>
    </row>
    <row r="7" spans="2:16" ht="27" customHeight="1" x14ac:dyDescent="0.25">
      <c r="B7" s="10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9</v>
      </c>
      <c r="K7" s="11" t="s">
        <v>10</v>
      </c>
      <c r="L7" s="11" t="s">
        <v>11</v>
      </c>
      <c r="M7" s="11" t="s">
        <v>12</v>
      </c>
      <c r="N7" s="11" t="s">
        <v>13</v>
      </c>
      <c r="O7" s="12" t="s">
        <v>14</v>
      </c>
      <c r="P7" s="13" t="s">
        <v>15</v>
      </c>
    </row>
    <row r="8" spans="2:16" ht="29.25" customHeight="1" x14ac:dyDescent="0.25">
      <c r="B8" s="18">
        <v>40000</v>
      </c>
      <c r="C8" s="17" t="s">
        <v>26</v>
      </c>
      <c r="D8" s="2"/>
      <c r="E8" s="3"/>
      <c r="F8" s="3"/>
      <c r="G8" s="3"/>
      <c r="H8" s="3"/>
      <c r="I8" s="3"/>
      <c r="J8" s="3"/>
      <c r="K8" s="3"/>
      <c r="L8" s="3"/>
      <c r="M8" s="2"/>
      <c r="N8" s="2"/>
      <c r="O8" s="4"/>
      <c r="P8" s="5"/>
    </row>
    <row r="9" spans="2:16" x14ac:dyDescent="0.25">
      <c r="B9" s="39" t="s">
        <v>115</v>
      </c>
      <c r="C9" s="39" t="s">
        <v>69</v>
      </c>
      <c r="D9" s="40">
        <v>100000</v>
      </c>
      <c r="E9" s="40">
        <v>300000</v>
      </c>
      <c r="F9" s="40">
        <v>300000</v>
      </c>
      <c r="G9" s="40">
        <v>300000</v>
      </c>
      <c r="H9" s="40">
        <v>120000</v>
      </c>
      <c r="I9" s="40">
        <v>80000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1">
        <f>SUM(D9:O9)</f>
        <v>1200000</v>
      </c>
    </row>
    <row r="10" spans="2:16" x14ac:dyDescent="0.25">
      <c r="B10" s="7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4"/>
      <c r="P10" s="21"/>
    </row>
    <row r="11" spans="2:16" x14ac:dyDescent="0.25">
      <c r="B11" s="7"/>
      <c r="C11" s="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/>
      <c r="P11" s="21"/>
    </row>
    <row r="12" spans="2:16" x14ac:dyDescent="0.25">
      <c r="B12" s="7"/>
      <c r="C12" s="8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/>
      <c r="P12" s="21"/>
    </row>
    <row r="13" spans="2:16" x14ac:dyDescent="0.25">
      <c r="B13" s="7"/>
      <c r="C13" s="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/>
      <c r="P13" s="21"/>
    </row>
    <row r="14" spans="2:16" x14ac:dyDescent="0.25">
      <c r="B14" s="7"/>
      <c r="C14" s="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21"/>
    </row>
    <row r="15" spans="2:16" x14ac:dyDescent="0.25">
      <c r="B15" s="7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/>
      <c r="P15" s="21"/>
    </row>
    <row r="16" spans="2:16" x14ac:dyDescent="0.25">
      <c r="B16" s="7"/>
      <c r="C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/>
      <c r="P16" s="21"/>
    </row>
    <row r="17" spans="2:16" x14ac:dyDescent="0.25">
      <c r="B17" s="7"/>
      <c r="C17" s="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/>
      <c r="P17" s="21"/>
    </row>
    <row r="18" spans="2:16" x14ac:dyDescent="0.25">
      <c r="B18" s="7"/>
      <c r="C18" s="8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/>
      <c r="P18" s="21"/>
    </row>
    <row r="19" spans="2:16" x14ac:dyDescent="0.25">
      <c r="B19" s="7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/>
      <c r="P19" s="21"/>
    </row>
    <row r="20" spans="2:16" x14ac:dyDescent="0.25">
      <c r="B20" s="7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/>
      <c r="P20" s="21"/>
    </row>
    <row r="21" spans="2:16" x14ac:dyDescent="0.25">
      <c r="B21" s="7"/>
      <c r="C21" s="8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21"/>
    </row>
    <row r="22" spans="2:16" x14ac:dyDescent="0.25">
      <c r="B22" s="7"/>
      <c r="C22" s="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/>
      <c r="P22" s="21"/>
    </row>
    <row r="23" spans="2:16" x14ac:dyDescent="0.25">
      <c r="B23" s="7"/>
      <c r="C23" s="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/>
      <c r="P23" s="21"/>
    </row>
    <row r="24" spans="2:16" x14ac:dyDescent="0.25">
      <c r="B24" s="7"/>
      <c r="C24" s="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/>
      <c r="P24" s="21"/>
    </row>
    <row r="25" spans="2:16" x14ac:dyDescent="0.25">
      <c r="B25" s="7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/>
      <c r="P25" s="21"/>
    </row>
    <row r="26" spans="2:16" ht="21.75" customHeight="1" x14ac:dyDescent="0.25">
      <c r="B26" s="18"/>
      <c r="C26" s="17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/>
      <c r="P26" s="21"/>
    </row>
    <row r="27" spans="2:16" ht="21.75" customHeight="1" x14ac:dyDescent="0.25">
      <c r="B27" s="18"/>
      <c r="C27" s="17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/>
      <c r="P27" s="21"/>
    </row>
    <row r="28" spans="2:16" ht="21.75" customHeight="1" x14ac:dyDescent="0.25">
      <c r="B28" s="18"/>
      <c r="C28" s="17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/>
      <c r="P28" s="5"/>
    </row>
    <row r="29" spans="2:16" ht="21.75" customHeight="1" x14ac:dyDescent="0.25">
      <c r="B29" s="18"/>
      <c r="C29" s="17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4"/>
      <c r="P29" s="5"/>
    </row>
    <row r="30" spans="2:16" ht="5.25" customHeight="1" x14ac:dyDescent="0.25">
      <c r="B30" s="9"/>
      <c r="C30" s="9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ht="114" customHeight="1" x14ac:dyDescent="0.4">
      <c r="C31" s="73" t="s">
        <v>23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2:16" ht="7.5" customHeight="1" x14ac:dyDescent="0.25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3:16" ht="26.25" x14ac:dyDescent="0.4">
      <c r="C33" s="25" t="s">
        <v>19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3:16" x14ac:dyDescent="0.2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3:16" ht="26.25" x14ac:dyDescent="0.4">
      <c r="C35" s="25" t="s">
        <v>21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</sheetData>
  <mergeCells count="7">
    <mergeCell ref="C31:P31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40000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Cristian Núñez</cp:lastModifiedBy>
  <cp:lastPrinted>2025-03-13T23:25:00Z</cp:lastPrinted>
  <dcterms:created xsi:type="dcterms:W3CDTF">2017-01-21T09:19:48Z</dcterms:created>
  <dcterms:modified xsi:type="dcterms:W3CDTF">2025-03-13T23:25:05Z</dcterms:modified>
</cp:coreProperties>
</file>