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elena Solis\Documents\2025\"/>
    </mc:Choice>
  </mc:AlternateContent>
  <xr:revisionPtr revIDLastSave="0" documentId="13_ncr:1_{A5F906D2-B1F2-4BB2-9F81-EB4EDF0081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00" sheetId="1" r:id="rId1"/>
    <sheet name="3000" sheetId="2" r:id="rId2"/>
    <sheet name="5000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9" i="2" l="1"/>
  <c r="O30" i="2"/>
  <c r="O26" i="2"/>
  <c r="O16" i="2"/>
  <c r="O31" i="2"/>
  <c r="O22" i="2"/>
  <c r="O20" i="2"/>
  <c r="O24" i="1"/>
  <c r="O23" i="1"/>
  <c r="O27" i="2"/>
  <c r="O25" i="2" l="1"/>
  <c r="O24" i="2"/>
  <c r="O14" i="2"/>
  <c r="O13" i="2"/>
  <c r="O25" i="1"/>
  <c r="O22" i="1"/>
  <c r="O20" i="1"/>
  <c r="O11" i="1" l="1"/>
  <c r="O11" i="3" l="1"/>
  <c r="O33" i="2"/>
  <c r="O32" i="2"/>
  <c r="O28" i="2"/>
  <c r="O23" i="2"/>
  <c r="O21" i="2"/>
  <c r="O19" i="2"/>
  <c r="O18" i="2"/>
  <c r="O17" i="2"/>
  <c r="O15" i="2"/>
  <c r="O12" i="2"/>
  <c r="O11" i="2"/>
  <c r="O21" i="1"/>
  <c r="O18" i="1"/>
  <c r="O17" i="1"/>
  <c r="O16" i="1"/>
  <c r="O15" i="1"/>
  <c r="O14" i="1"/>
  <c r="O13" i="1"/>
  <c r="O12" i="1"/>
  <c r="O19" i="1"/>
  <c r="O34" i="2" l="1"/>
  <c r="O26" i="1"/>
</calcChain>
</file>

<file path=xl/sharedStrings.xml><?xml version="1.0" encoding="utf-8"?>
<sst xmlns="http://schemas.openxmlformats.org/spreadsheetml/2006/main" count="104" uniqueCount="67">
  <si>
    <t>PARTIDA</t>
  </si>
  <si>
    <t>CONCEPTO</t>
  </si>
  <si>
    <t>ENE</t>
  </si>
  <si>
    <t>FEB</t>
  </si>
  <si>
    <t>MAY</t>
  </si>
  <si>
    <t>JUN</t>
  </si>
  <si>
    <t>JUL</t>
  </si>
  <si>
    <t>AGO</t>
  </si>
  <si>
    <t>SEP</t>
  </si>
  <si>
    <t>OCT</t>
  </si>
  <si>
    <t>NOV</t>
  </si>
  <si>
    <t>DIC</t>
  </si>
  <si>
    <t>MARZ</t>
  </si>
  <si>
    <t>ABRIL</t>
  </si>
  <si>
    <t>TOTAL</t>
  </si>
  <si>
    <t>MATERIAL DE PAPELERIA</t>
  </si>
  <si>
    <t>MATERIALES Y UTILES DE IMPRESIÓN</t>
  </si>
  <si>
    <t>ACCESORIOS MENORES EQUIPO DE COMPUTO</t>
  </si>
  <si>
    <t>MATERIAL DE LIMPIEZA</t>
  </si>
  <si>
    <t>GASTOS MENORES DE ALIMENTOS</t>
  </si>
  <si>
    <t>ARTICULOS METÁLICOS</t>
  </si>
  <si>
    <t>HERRAMIENTAS MENORES</t>
  </si>
  <si>
    <t>REFACCIONES Y ACCESORIOS MENORES EQUIPO TRANSPORTES</t>
  </si>
  <si>
    <t>LLANTAS EN EQUIPO DE TRANSPORTE</t>
  </si>
  <si>
    <t>PUBLICACIONES OFICIALES</t>
  </si>
  <si>
    <t>SEGUROS Y FIANZAS</t>
  </si>
  <si>
    <t>CONSERVACIÓN Y MANTO. MENOR DE INMUEBLES</t>
  </si>
  <si>
    <t>REPARACIÓN Y MANTO. EQUIPO DE COMPUTO</t>
  </si>
  <si>
    <t>REPARACIÓN Y MANTO. EQUIPO DE TRANSPORTE</t>
  </si>
  <si>
    <t>INST., REP. Y MANTO. MAQUINARIA</t>
  </si>
  <si>
    <t>SERVICIO DE FUMIGACIÓN</t>
  </si>
  <si>
    <t xml:space="preserve">PASAJES AEREOS </t>
  </si>
  <si>
    <t>IMPUESTOS DERECHOS Y CUOTAS</t>
  </si>
  <si>
    <t>GASTOS COMP. SERVIC. GRALES.</t>
  </si>
  <si>
    <t>PROGRAMA ANUAL DE ADQUISICIONES ARRENDAMIENTOS Y SERVICIOS DEL SECTOR PÚBLICO DEL ESTADO DE COLIMA</t>
  </si>
  <si>
    <t>CLAVE DE DEPENDENCIA:</t>
  </si>
  <si>
    <t>DEPENDENCIA:</t>
  </si>
  <si>
    <t>050101</t>
  </si>
  <si>
    <t>REFACCIONES Y ACCESORIOS MENORES DE EQUIPO DE COMPUTO</t>
  </si>
  <si>
    <t>REFFACCIONES MENORES DE MAQUINARIA Y OTROS EQUIPOS</t>
  </si>
  <si>
    <t>SERVICIO DE ENERGIA ELECTRICA</t>
  </si>
  <si>
    <t xml:space="preserve">SERVICIO DE AGUA POTABLE </t>
  </si>
  <si>
    <t>TELEFONIA TRADICIONAL</t>
  </si>
  <si>
    <t>SERVICIOS DE INTERNET</t>
  </si>
  <si>
    <t xml:space="preserve">MENSAJERIA Y PAQUETERIA </t>
  </si>
  <si>
    <t>ARRENDAMIENTO EQUIPO Y MUEBLES DE OFICINA</t>
  </si>
  <si>
    <t xml:space="preserve">SECRETARIA DE INFRAESTRUCTURA  DESARROLLO URBANO Y MOVILIDAD </t>
  </si>
  <si>
    <t>MARZO</t>
  </si>
  <si>
    <t>MAYO</t>
  </si>
  <si>
    <t>JUNIO</t>
  </si>
  <si>
    <t>JULIO</t>
  </si>
  <si>
    <t>ENERO</t>
  </si>
  <si>
    <t>SECRETARIA DE INFRAESTRUCTURA  DESARROLLO URBANO  Y MOVILIDAD</t>
  </si>
  <si>
    <t>SECRETARIA DE INFRAESTRUCTURA  DESARROLLO URBANO Y MOVILIDAD</t>
  </si>
  <si>
    <t>SECRETARIA DE PLANEACIÓN FINANZAS Y ADMINISTRACIÓN</t>
  </si>
  <si>
    <t>MADERA Y PDRODUCTOS DE MADERA</t>
  </si>
  <si>
    <t>OTROS MATERIALES DE Y ARTICULOS DE  CONSTRUCCIÓN Y REPARACIÓN</t>
  </si>
  <si>
    <t>COMBUSTIBLES, LUBRICANTES Y ADITIVOS</t>
  </si>
  <si>
    <t>PRENDAS DE SEGURIDAD Y PROTECCIÓN PERSONAL</t>
  </si>
  <si>
    <t>REPARACIÓN DE MOBILIARIO Y EQUIPO DE ADMINISTRACIÓN, EDUCACIONAL Y RECREATIVO (CORRECTIVO AIRES AC)</t>
  </si>
  <si>
    <t>MANTENIMIENTO DE MOBILIARIO Y EQUIPO DE ADMINISTRACIÓN, EDUCACIONAL Y RECREATIVO (PREVENTIVO AIRES AC)</t>
  </si>
  <si>
    <t>INSTALACION REPARACION Y MANTENIMIENTO DE MOBILIARIO</t>
  </si>
  <si>
    <t xml:space="preserve">ORGANIZACIÓN DE EVENTOS SOCIALES </t>
  </si>
  <si>
    <t xml:space="preserve">SERVICIO DE LIMPIEZA Y MANEJO DE DESECHOS </t>
  </si>
  <si>
    <t>PASAJES TERRESTRES</t>
  </si>
  <si>
    <t xml:space="preserve">VATICOS NACIONALES </t>
  </si>
  <si>
    <t>EJERCICIO FISCAL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</si>
</sst>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43" fontId="0" fillId="0" borderId="0" xfId="2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43" fontId="3" fillId="0" borderId="0" xfId="2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4" fontId="3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43" fontId="0" fillId="0" borderId="2" xfId="2" applyNumberFormat="1" applyFont="1" applyBorder="1" applyAlignment="1">
      <alignment horizontal="center" vertical="center"/>
    </xf>
    <xf numFmtId="43" fontId="4" fillId="0" borderId="2" xfId="2" applyNumberFormat="1" applyFont="1" applyBorder="1" applyAlignment="1">
      <alignment vertical="center" wrapText="1"/>
    </xf>
    <xf numFmtId="43" fontId="0" fillId="0" borderId="3" xfId="2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0" xfId="2" applyNumberFormat="1" applyFont="1" applyBorder="1" applyAlignment="1">
      <alignment horizontal="center" vertical="center"/>
    </xf>
    <xf numFmtId="43" fontId="4" fillId="0" borderId="0" xfId="2" applyNumberFormat="1" applyFont="1" applyBorder="1" applyAlignment="1">
      <alignment vertical="center" wrapText="1"/>
    </xf>
    <xf numFmtId="43" fontId="0" fillId="0" borderId="5" xfId="2" applyNumberFormat="1" applyFont="1" applyBorder="1" applyAlignment="1">
      <alignment horizontal="center" vertical="center"/>
    </xf>
    <xf numFmtId="43" fontId="4" fillId="0" borderId="0" xfId="2" applyNumberFormat="1" applyFont="1" applyBorder="1" applyAlignment="1">
      <alignment horizontal="center" vertical="center" wrapText="1"/>
    </xf>
    <xf numFmtId="49" fontId="4" fillId="0" borderId="0" xfId="2" applyNumberFormat="1" applyFont="1" applyBorder="1" applyAlignment="1">
      <alignment horizontal="center" vertical="center" wrapText="1"/>
    </xf>
    <xf numFmtId="49" fontId="4" fillId="0" borderId="0" xfId="2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43" fontId="2" fillId="0" borderId="0" xfId="2" applyNumberFormat="1" applyFont="1" applyBorder="1" applyAlignment="1">
      <alignment horizontal="center" vertical="center"/>
    </xf>
    <xf numFmtId="43" fontId="2" fillId="0" borderId="5" xfId="2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3" fontId="3" fillId="0" borderId="0" xfId="2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43" fontId="3" fillId="0" borderId="7" xfId="2" applyNumberFormat="1" applyFont="1" applyBorder="1" applyAlignment="1">
      <alignment horizontal="center" vertical="center"/>
    </xf>
    <xf numFmtId="43" fontId="0" fillId="0" borderId="8" xfId="2" applyNumberFormat="1" applyFont="1" applyBorder="1" applyAlignment="1">
      <alignment horizontal="center" vertical="center"/>
    </xf>
    <xf numFmtId="49" fontId="4" fillId="0" borderId="0" xfId="2" applyNumberFormat="1" applyFont="1" applyBorder="1" applyAlignment="1">
      <alignment horizontal="left" vertical="center" wrapText="1"/>
    </xf>
    <xf numFmtId="43" fontId="3" fillId="0" borderId="5" xfId="2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43" fontId="0" fillId="0" borderId="7" xfId="2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wrapText="1"/>
    </xf>
    <xf numFmtId="4" fontId="3" fillId="0" borderId="7" xfId="1" applyNumberFormat="1" applyFont="1" applyBorder="1" applyAlignment="1">
      <alignment horizontal="center" vertical="center"/>
    </xf>
    <xf numFmtId="43" fontId="3" fillId="0" borderId="0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4" fontId="0" fillId="0" borderId="0" xfId="0" applyNumberFormat="1"/>
    <xf numFmtId="0" fontId="5" fillId="0" borderId="0" xfId="0" applyFont="1" applyAlignment="1">
      <alignment horizontal="left" wrapText="1"/>
    </xf>
    <xf numFmtId="43" fontId="0" fillId="0" borderId="5" xfId="2" applyNumberFormat="1" applyFont="1" applyFill="1" applyBorder="1" applyAlignment="1">
      <alignment horizontal="center" vertical="center"/>
    </xf>
    <xf numFmtId="49" fontId="7" fillId="0" borderId="0" xfId="2" applyNumberFormat="1" applyFont="1" applyBorder="1" applyAlignment="1">
      <alignment horizontal="left" vertical="center" wrapText="1"/>
    </xf>
    <xf numFmtId="43" fontId="7" fillId="0" borderId="2" xfId="2" applyNumberFormat="1" applyFont="1" applyBorder="1" applyAlignment="1">
      <alignment horizontal="center" vertical="center" wrapText="1"/>
    </xf>
    <xf numFmtId="43" fontId="7" fillId="0" borderId="0" xfId="2" applyNumberFormat="1" applyFont="1" applyBorder="1" applyAlignment="1">
      <alignment horizontal="center" vertical="center" wrapText="1"/>
    </xf>
    <xf numFmtId="49" fontId="8" fillId="0" borderId="0" xfId="2" applyNumberFormat="1" applyFont="1" applyBorder="1" applyAlignment="1">
      <alignment horizontal="center" vertical="center" wrapText="1"/>
    </xf>
    <xf numFmtId="43" fontId="9" fillId="0" borderId="0" xfId="2" applyNumberFormat="1" applyFont="1" applyBorder="1" applyAlignment="1">
      <alignment horizontal="center" vertical="center" wrapText="1"/>
    </xf>
    <xf numFmtId="43" fontId="9" fillId="0" borderId="5" xfId="2" applyNumberFormat="1" applyFont="1" applyBorder="1" applyAlignment="1">
      <alignment horizontal="center" vertical="center" wrapText="1"/>
    </xf>
    <xf numFmtId="43" fontId="4" fillId="0" borderId="0" xfId="2" applyNumberFormat="1" applyFont="1" applyBorder="1" applyAlignment="1">
      <alignment horizontal="center" vertical="center" wrapText="1"/>
    </xf>
    <xf numFmtId="43" fontId="4" fillId="0" borderId="5" xfId="2" applyNumberFormat="1" applyFont="1" applyBorder="1" applyAlignment="1">
      <alignment horizontal="center" vertical="center" wrapText="1"/>
    </xf>
    <xf numFmtId="43" fontId="6" fillId="0" borderId="0" xfId="2" applyNumberFormat="1" applyFont="1" applyBorder="1" applyAlignment="1">
      <alignment horizontal="center" vertical="center" wrapText="1"/>
    </xf>
    <xf numFmtId="43" fontId="6" fillId="0" borderId="5" xfId="2" applyNumberFormat="1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52552</xdr:colOff>
      <xdr:row>0</xdr:row>
      <xdr:rowOff>0</xdr:rowOff>
    </xdr:from>
    <xdr:ext cx="1852448" cy="716017"/>
    <xdr:pic>
      <xdr:nvPicPr>
        <xdr:cNvPr id="4" name="9 Imagen" descr="C:\Users\AGUILAR\Downloads\Logo oficios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52552" y="0"/>
          <a:ext cx="1852448" cy="7160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52448" cy="716017"/>
    <xdr:pic>
      <xdr:nvPicPr>
        <xdr:cNvPr id="4" name="9 Imagen" descr="C:\Users\AGUILAR\Downloads\Logo oficios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0" y="0"/>
          <a:ext cx="1852448" cy="7160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52448" cy="716017"/>
    <xdr:pic>
      <xdr:nvPicPr>
        <xdr:cNvPr id="4" name="9 Imagen" descr="C:\Users\AGUILAR\Downloads\Logo oficios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47730"/>
        <a:stretch/>
      </xdr:blipFill>
      <xdr:spPr bwMode="auto">
        <a:xfrm>
          <a:off x="0" y="0"/>
          <a:ext cx="1852448" cy="7160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tabSelected="1" zoomScale="145" zoomScaleNormal="145" workbookViewId="0">
      <selection activeCell="G4" sqref="G4:I4"/>
    </sheetView>
  </sheetViews>
  <sheetFormatPr baseColWidth="10" defaultRowHeight="15" x14ac:dyDescent="0.25"/>
  <cols>
    <col min="1" max="1" width="9.5703125" style="1" customWidth="1"/>
    <col min="2" max="2" width="25.42578125" style="3" customWidth="1"/>
    <col min="3" max="3" width="11" style="4" customWidth="1"/>
    <col min="4" max="4" width="11.28515625" style="4" customWidth="1"/>
    <col min="5" max="5" width="10.85546875" style="4" customWidth="1"/>
    <col min="6" max="6" width="10.7109375" style="4" customWidth="1"/>
    <col min="7" max="7" width="11" style="4" customWidth="1"/>
    <col min="8" max="8" width="10.85546875" style="4" customWidth="1"/>
    <col min="9" max="9" width="10.7109375" style="4" customWidth="1"/>
    <col min="10" max="14" width="11.42578125" style="4"/>
    <col min="15" max="15" width="13.28515625" style="4" customWidth="1"/>
  </cols>
  <sheetData>
    <row r="1" spans="1:15" ht="12.75" customHeight="1" x14ac:dyDescent="0.25">
      <c r="A1" s="11"/>
      <c r="B1" s="12"/>
      <c r="C1" s="13"/>
      <c r="D1" s="13"/>
      <c r="E1" s="47" t="s">
        <v>34</v>
      </c>
      <c r="F1" s="47"/>
      <c r="G1" s="47"/>
      <c r="H1" s="47"/>
      <c r="I1" s="47"/>
      <c r="J1" s="47"/>
      <c r="K1" s="47"/>
      <c r="L1" s="14"/>
      <c r="M1" s="13"/>
      <c r="N1" s="13"/>
      <c r="O1" s="15"/>
    </row>
    <row r="2" spans="1:15" ht="14.25" customHeight="1" x14ac:dyDescent="0.25">
      <c r="A2" s="16"/>
      <c r="C2" s="17"/>
      <c r="D2" s="17"/>
      <c r="E2" s="48"/>
      <c r="F2" s="48"/>
      <c r="G2" s="48"/>
      <c r="H2" s="48"/>
      <c r="I2" s="48"/>
      <c r="J2" s="48"/>
      <c r="K2" s="48"/>
      <c r="L2" s="50" t="s">
        <v>54</v>
      </c>
      <c r="M2" s="50"/>
      <c r="N2" s="50"/>
      <c r="O2" s="51"/>
    </row>
    <row r="3" spans="1:15" ht="9" customHeight="1" x14ac:dyDescent="0.25">
      <c r="A3" s="16"/>
      <c r="C3" s="17"/>
      <c r="D3" s="17"/>
      <c r="E3" s="20"/>
      <c r="F3" s="20"/>
      <c r="G3" s="20"/>
      <c r="H3" s="20"/>
      <c r="I3" s="20"/>
      <c r="J3" s="20"/>
      <c r="K3" s="20"/>
      <c r="L3" s="18"/>
      <c r="M3" s="17"/>
      <c r="N3" s="17"/>
      <c r="O3" s="19"/>
    </row>
    <row r="4" spans="1:15" ht="14.25" customHeight="1" x14ac:dyDescent="0.25">
      <c r="A4" s="16"/>
      <c r="C4" s="17"/>
      <c r="D4" s="17"/>
      <c r="E4" s="20"/>
      <c r="F4" s="20"/>
      <c r="G4" s="48" t="s">
        <v>66</v>
      </c>
      <c r="H4" s="48"/>
      <c r="I4" s="48"/>
      <c r="J4" s="20"/>
      <c r="K4" s="20"/>
      <c r="L4" s="18"/>
      <c r="M4" s="17"/>
      <c r="N4" s="17"/>
      <c r="O4" s="19"/>
    </row>
    <row r="5" spans="1:15" ht="6.75" customHeight="1" x14ac:dyDescent="0.25">
      <c r="A5" s="16"/>
      <c r="C5" s="17"/>
      <c r="D5" s="17"/>
      <c r="E5" s="20"/>
      <c r="F5" s="20"/>
      <c r="G5" s="20"/>
      <c r="H5" s="20"/>
      <c r="I5" s="20"/>
      <c r="J5" s="20"/>
      <c r="K5" s="20"/>
      <c r="L5" s="18"/>
      <c r="M5" s="17"/>
      <c r="N5" s="17"/>
      <c r="O5" s="19"/>
    </row>
    <row r="6" spans="1:15" ht="11.25" customHeight="1" x14ac:dyDescent="0.25">
      <c r="A6" s="16"/>
      <c r="B6" s="41" t="s">
        <v>35</v>
      </c>
      <c r="C6" s="17"/>
      <c r="D6" s="17"/>
      <c r="E6" s="49" t="s">
        <v>37</v>
      </c>
      <c r="F6" s="49"/>
      <c r="G6" s="20"/>
      <c r="H6" s="20"/>
      <c r="I6" s="20"/>
      <c r="J6" s="20"/>
      <c r="K6" s="20"/>
      <c r="L6" s="18"/>
      <c r="M6" s="17"/>
      <c r="N6" s="17"/>
      <c r="O6" s="19"/>
    </row>
    <row r="7" spans="1:15" ht="6" customHeight="1" x14ac:dyDescent="0.25">
      <c r="A7" s="16"/>
      <c r="C7" s="17"/>
      <c r="D7" s="17"/>
      <c r="E7" s="21"/>
      <c r="F7" s="21"/>
      <c r="G7" s="20"/>
      <c r="H7" s="20"/>
      <c r="I7" s="20"/>
      <c r="J7" s="20"/>
      <c r="K7" s="20"/>
      <c r="L7" s="18"/>
      <c r="M7" s="17"/>
      <c r="N7" s="17"/>
      <c r="O7" s="19"/>
    </row>
    <row r="8" spans="1:15" ht="12" customHeight="1" x14ac:dyDescent="0.25">
      <c r="A8" s="16"/>
      <c r="B8" s="41" t="s">
        <v>36</v>
      </c>
      <c r="C8" s="17"/>
      <c r="D8" s="17"/>
      <c r="E8" s="46" t="s">
        <v>52</v>
      </c>
      <c r="F8" s="46"/>
      <c r="G8" s="46"/>
      <c r="H8" s="46"/>
      <c r="I8" s="46"/>
      <c r="J8" s="46"/>
      <c r="K8" s="22"/>
      <c r="L8" s="18"/>
      <c r="M8" s="17"/>
      <c r="N8" s="17"/>
      <c r="O8" s="19"/>
    </row>
    <row r="9" spans="1:15" x14ac:dyDescent="0.25">
      <c r="A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9"/>
    </row>
    <row r="10" spans="1:15" s="2" customFormat="1" ht="25.5" customHeight="1" x14ac:dyDescent="0.25">
      <c r="A10" s="23" t="s">
        <v>0</v>
      </c>
      <c r="B10" s="2" t="s">
        <v>1</v>
      </c>
      <c r="C10" s="24" t="s">
        <v>2</v>
      </c>
      <c r="D10" s="24" t="s">
        <v>3</v>
      </c>
      <c r="E10" s="24" t="s">
        <v>12</v>
      </c>
      <c r="F10" s="24" t="s">
        <v>13</v>
      </c>
      <c r="G10" s="24" t="s">
        <v>4</v>
      </c>
      <c r="H10" s="24" t="s">
        <v>5</v>
      </c>
      <c r="I10" s="24" t="s">
        <v>6</v>
      </c>
      <c r="J10" s="24" t="s">
        <v>7</v>
      </c>
      <c r="K10" s="24" t="s">
        <v>8</v>
      </c>
      <c r="L10" s="24" t="s">
        <v>9</v>
      </c>
      <c r="M10" s="24" t="s">
        <v>10</v>
      </c>
      <c r="N10" s="24" t="s">
        <v>11</v>
      </c>
      <c r="O10" s="25" t="s">
        <v>14</v>
      </c>
    </row>
    <row r="11" spans="1:15" x14ac:dyDescent="0.25">
      <c r="A11" s="26">
        <v>21101</v>
      </c>
      <c r="B11" s="6" t="s">
        <v>15</v>
      </c>
      <c r="C11">
        <v>0</v>
      </c>
      <c r="D11" s="43">
        <v>20000</v>
      </c>
      <c r="E11" s="43">
        <v>10000</v>
      </c>
      <c r="F11" s="43">
        <v>10000</v>
      </c>
      <c r="G11" s="43">
        <v>20000</v>
      </c>
      <c r="H11" s="43">
        <v>10000</v>
      </c>
      <c r="I11" s="43">
        <v>10000</v>
      </c>
      <c r="J11" s="43">
        <v>20000</v>
      </c>
      <c r="K11" s="43">
        <v>10000</v>
      </c>
      <c r="L11" s="43">
        <v>10000</v>
      </c>
      <c r="M11" s="43">
        <v>27000</v>
      </c>
      <c r="N11" s="43">
        <v>0</v>
      </c>
      <c r="O11" s="19">
        <f>SUM(D11:N11)</f>
        <v>147000</v>
      </c>
    </row>
    <row r="12" spans="1:15" ht="26.25" x14ac:dyDescent="0.25">
      <c r="A12" s="26">
        <v>21201</v>
      </c>
      <c r="B12" s="6" t="s">
        <v>16</v>
      </c>
      <c r="C12">
        <v>0</v>
      </c>
      <c r="D12" s="43">
        <v>0</v>
      </c>
      <c r="E12" s="43">
        <v>10000</v>
      </c>
      <c r="F12" s="43">
        <v>0</v>
      </c>
      <c r="G12" s="43">
        <v>10000</v>
      </c>
      <c r="H12" s="43">
        <v>0</v>
      </c>
      <c r="I12" s="43">
        <v>10000</v>
      </c>
      <c r="J12" s="43">
        <v>0</v>
      </c>
      <c r="K12" s="43">
        <v>10000</v>
      </c>
      <c r="L12" s="43">
        <v>0</v>
      </c>
      <c r="M12" s="43">
        <v>10000</v>
      </c>
      <c r="N12">
        <v>0</v>
      </c>
      <c r="O12" s="19">
        <f>SUM(C12:N12)</f>
        <v>50000</v>
      </c>
    </row>
    <row r="13" spans="1:15" ht="26.25" x14ac:dyDescent="0.25">
      <c r="A13" s="26">
        <v>21401</v>
      </c>
      <c r="B13" s="6" t="s">
        <v>17</v>
      </c>
      <c r="C13">
        <v>0</v>
      </c>
      <c r="D13" s="43">
        <v>0</v>
      </c>
      <c r="E13" s="43">
        <v>10000</v>
      </c>
      <c r="F13" s="43">
        <v>5000</v>
      </c>
      <c r="G13" s="43">
        <v>10000</v>
      </c>
      <c r="H13" s="43">
        <v>5000</v>
      </c>
      <c r="I13" s="43">
        <v>10000</v>
      </c>
      <c r="J13" s="43">
        <v>5000</v>
      </c>
      <c r="K13" s="43">
        <v>10000</v>
      </c>
      <c r="L13" s="43">
        <v>5000</v>
      </c>
      <c r="M13" s="43">
        <v>10000</v>
      </c>
      <c r="N13">
        <v>0</v>
      </c>
      <c r="O13" s="19">
        <f t="shared" ref="O13:O18" si="0">SUM(D13:N13)</f>
        <v>70000</v>
      </c>
    </row>
    <row r="14" spans="1:15" x14ac:dyDescent="0.25">
      <c r="A14" s="26">
        <v>21601</v>
      </c>
      <c r="B14" s="6" t="s">
        <v>18</v>
      </c>
      <c r="C14">
        <v>0</v>
      </c>
      <c r="D14" s="43">
        <v>20000</v>
      </c>
      <c r="E14" s="43">
        <v>10000</v>
      </c>
      <c r="F14" s="43">
        <v>20000</v>
      </c>
      <c r="G14" s="43">
        <v>20000</v>
      </c>
      <c r="H14" s="43">
        <v>10000</v>
      </c>
      <c r="I14" s="43">
        <v>20000</v>
      </c>
      <c r="J14" s="43">
        <v>10000</v>
      </c>
      <c r="K14" s="43">
        <v>10000</v>
      </c>
      <c r="L14" s="43">
        <v>10000</v>
      </c>
      <c r="M14" s="43">
        <v>5850</v>
      </c>
      <c r="N14">
        <v>0</v>
      </c>
      <c r="O14" s="19">
        <f t="shared" si="0"/>
        <v>135850</v>
      </c>
    </row>
    <row r="15" spans="1:15" ht="24.75" customHeight="1" x14ac:dyDescent="0.25">
      <c r="A15" s="26">
        <v>22106</v>
      </c>
      <c r="B15" s="6" t="s">
        <v>19</v>
      </c>
      <c r="C15">
        <v>0</v>
      </c>
      <c r="D15" s="43">
        <v>0</v>
      </c>
      <c r="E15" s="43">
        <v>10000</v>
      </c>
      <c r="F15" s="43">
        <v>10000</v>
      </c>
      <c r="G15" s="43">
        <v>10000</v>
      </c>
      <c r="H15" s="43">
        <v>0</v>
      </c>
      <c r="I15" s="43">
        <v>10000</v>
      </c>
      <c r="J15" s="43">
        <v>10000</v>
      </c>
      <c r="K15" s="43">
        <v>10000</v>
      </c>
      <c r="L15" s="43">
        <v>5000</v>
      </c>
      <c r="M15" s="43">
        <v>0</v>
      </c>
      <c r="N15">
        <v>0</v>
      </c>
      <c r="O15" s="19">
        <f t="shared" si="0"/>
        <v>65000</v>
      </c>
    </row>
    <row r="16" spans="1:15" ht="23.25" customHeight="1" x14ac:dyDescent="0.25">
      <c r="A16" s="26">
        <v>24401</v>
      </c>
      <c r="B16" s="6" t="s">
        <v>55</v>
      </c>
      <c r="C16">
        <v>0</v>
      </c>
      <c r="D16" s="43">
        <v>0</v>
      </c>
      <c r="E16" s="43">
        <v>10000</v>
      </c>
      <c r="F16" s="43"/>
      <c r="G16" s="43">
        <v>10000</v>
      </c>
      <c r="H16" s="43"/>
      <c r="I16" s="43">
        <v>50000</v>
      </c>
      <c r="J16" s="43">
        <v>50000</v>
      </c>
      <c r="K16" s="43"/>
      <c r="L16" s="43"/>
      <c r="M16" s="43"/>
      <c r="N16">
        <v>0</v>
      </c>
      <c r="O16" s="19">
        <f t="shared" si="0"/>
        <v>120000</v>
      </c>
    </row>
    <row r="17" spans="1:15" x14ac:dyDescent="0.25">
      <c r="A17" s="26">
        <v>24701</v>
      </c>
      <c r="B17" s="6" t="s">
        <v>20</v>
      </c>
      <c r="C17">
        <v>0</v>
      </c>
      <c r="D17" s="43">
        <v>0</v>
      </c>
      <c r="E17" s="43">
        <v>10000</v>
      </c>
      <c r="F17" s="43"/>
      <c r="G17" s="43">
        <v>10000</v>
      </c>
      <c r="H17" s="43"/>
      <c r="I17" s="43">
        <v>10000</v>
      </c>
      <c r="J17" s="43"/>
      <c r="K17" s="43">
        <v>3150</v>
      </c>
      <c r="L17" s="43"/>
      <c r="M17" s="43"/>
      <c r="N17">
        <v>0</v>
      </c>
      <c r="O17" s="19">
        <f t="shared" si="0"/>
        <v>33150</v>
      </c>
    </row>
    <row r="18" spans="1:15" ht="39" customHeight="1" x14ac:dyDescent="0.25">
      <c r="A18" s="26">
        <v>24901</v>
      </c>
      <c r="B18" s="6" t="s">
        <v>56</v>
      </c>
      <c r="C18">
        <v>0</v>
      </c>
      <c r="D18" s="43"/>
      <c r="E18" s="43">
        <v>10000</v>
      </c>
      <c r="F18" s="43"/>
      <c r="G18" s="43">
        <v>5000</v>
      </c>
      <c r="H18" s="43"/>
      <c r="I18" s="43">
        <v>8000</v>
      </c>
      <c r="J18" s="43"/>
      <c r="K18" s="43">
        <v>5000</v>
      </c>
      <c r="L18" s="43"/>
      <c r="M18" s="43">
        <v>5150</v>
      </c>
      <c r="N18"/>
      <c r="O18" s="19">
        <f t="shared" si="0"/>
        <v>33150</v>
      </c>
    </row>
    <row r="19" spans="1:15" ht="26.25" customHeight="1" x14ac:dyDescent="0.25">
      <c r="A19" s="26">
        <v>26101</v>
      </c>
      <c r="B19" s="6" t="s">
        <v>57</v>
      </c>
      <c r="C19" s="43">
        <v>208550</v>
      </c>
      <c r="D19" s="43">
        <v>208550</v>
      </c>
      <c r="E19" s="43">
        <v>208550</v>
      </c>
      <c r="F19" s="43">
        <v>208550</v>
      </c>
      <c r="G19" s="43">
        <v>208550</v>
      </c>
      <c r="H19" s="43">
        <v>208550</v>
      </c>
      <c r="I19" s="43">
        <v>208550</v>
      </c>
      <c r="J19" s="43">
        <v>208550</v>
      </c>
      <c r="K19" s="43">
        <v>208550</v>
      </c>
      <c r="L19" s="43">
        <v>208550</v>
      </c>
      <c r="M19" s="43">
        <v>208550</v>
      </c>
      <c r="N19" s="43">
        <v>208560</v>
      </c>
      <c r="O19" s="19">
        <f>SUM(C19:N19)</f>
        <v>2502610</v>
      </c>
    </row>
    <row r="20" spans="1:15" ht="26.25" customHeight="1" x14ac:dyDescent="0.25">
      <c r="A20" s="26">
        <v>27201</v>
      </c>
      <c r="B20" s="42" t="s">
        <v>58</v>
      </c>
      <c r="C20">
        <v>0</v>
      </c>
      <c r="D20"/>
      <c r="E20" s="43"/>
      <c r="F20" s="43">
        <v>7200</v>
      </c>
      <c r="G20" s="43"/>
      <c r="H20" s="43">
        <v>7200</v>
      </c>
      <c r="I20" s="43"/>
      <c r="J20"/>
      <c r="K20" s="43"/>
      <c r="L20"/>
      <c r="M20"/>
      <c r="N20"/>
      <c r="O20" s="19">
        <f>SUM(C20:N20)</f>
        <v>14400</v>
      </c>
    </row>
    <row r="21" spans="1:15" x14ac:dyDescent="0.25">
      <c r="A21" s="26">
        <v>29101</v>
      </c>
      <c r="B21" s="6" t="s">
        <v>21</v>
      </c>
      <c r="C21">
        <v>0</v>
      </c>
      <c r="D21" s="43"/>
      <c r="E21" s="43">
        <v>11000</v>
      </c>
      <c r="F21" s="43">
        <v>11000</v>
      </c>
      <c r="G21" s="43">
        <v>11000</v>
      </c>
      <c r="H21" s="43">
        <v>11000</v>
      </c>
      <c r="I21" s="43">
        <v>11000</v>
      </c>
      <c r="J21" s="43">
        <v>11000</v>
      </c>
      <c r="K21" s="43">
        <v>11000</v>
      </c>
      <c r="L21" s="43">
        <v>11000</v>
      </c>
      <c r="M21" s="43">
        <v>8000</v>
      </c>
      <c r="N21"/>
      <c r="O21" s="19">
        <f>SUM(D21:N21)</f>
        <v>96000</v>
      </c>
    </row>
    <row r="22" spans="1:15" ht="25.5" customHeight="1" x14ac:dyDescent="0.25">
      <c r="A22" s="26">
        <v>29401</v>
      </c>
      <c r="B22" s="6" t="s">
        <v>38</v>
      </c>
      <c r="C22">
        <v>0</v>
      </c>
      <c r="D22"/>
      <c r="E22" s="43">
        <v>11000</v>
      </c>
      <c r="F22" s="43">
        <v>11000</v>
      </c>
      <c r="G22" s="43">
        <v>11000</v>
      </c>
      <c r="H22" s="43">
        <v>11000</v>
      </c>
      <c r="I22" s="43">
        <v>11000</v>
      </c>
      <c r="J22" s="43">
        <v>11000</v>
      </c>
      <c r="K22" s="43">
        <v>11000</v>
      </c>
      <c r="L22" s="43">
        <v>11000</v>
      </c>
      <c r="M22" s="43">
        <v>11000</v>
      </c>
      <c r="N22" s="43">
        <v>2500</v>
      </c>
      <c r="O22" s="19">
        <f>SUM(D22:N22)</f>
        <v>101500</v>
      </c>
    </row>
    <row r="23" spans="1:15" ht="38.25" customHeight="1" x14ac:dyDescent="0.25">
      <c r="A23" s="26">
        <v>29601</v>
      </c>
      <c r="B23" s="6" t="s">
        <v>22</v>
      </c>
      <c r="C23" s="43">
        <v>127500</v>
      </c>
      <c r="D23" s="43">
        <v>127500</v>
      </c>
      <c r="E23" s="43">
        <v>127500</v>
      </c>
      <c r="F23" s="43">
        <v>127500</v>
      </c>
      <c r="G23" s="43">
        <v>127500</v>
      </c>
      <c r="H23" s="43">
        <v>127500</v>
      </c>
      <c r="I23" s="43">
        <v>127500</v>
      </c>
      <c r="J23" s="43">
        <v>127500</v>
      </c>
      <c r="K23" s="43">
        <v>127500</v>
      </c>
      <c r="L23" s="43">
        <v>127500</v>
      </c>
      <c r="M23" s="43">
        <v>127500</v>
      </c>
      <c r="N23" s="43">
        <v>127500</v>
      </c>
      <c r="O23" s="19">
        <f>SUM(C23:N23)</f>
        <v>1530000</v>
      </c>
    </row>
    <row r="24" spans="1:15" ht="26.25" x14ac:dyDescent="0.25">
      <c r="A24" s="26">
        <v>29602</v>
      </c>
      <c r="B24" s="6" t="s">
        <v>23</v>
      </c>
      <c r="C24">
        <v>0</v>
      </c>
      <c r="D24" s="43"/>
      <c r="E24" s="43">
        <v>86562</v>
      </c>
      <c r="F24" s="43">
        <v>86562</v>
      </c>
      <c r="G24" s="43">
        <v>86562</v>
      </c>
      <c r="H24" s="43">
        <v>86562</v>
      </c>
      <c r="I24" s="43">
        <v>86562</v>
      </c>
      <c r="J24" s="43">
        <v>86562</v>
      </c>
      <c r="K24" s="43">
        <v>86562</v>
      </c>
      <c r="L24" s="43">
        <v>86562</v>
      </c>
      <c r="M24" s="43">
        <v>86562</v>
      </c>
      <c r="N24" s="43">
        <v>86562</v>
      </c>
      <c r="O24" s="19">
        <f>SUM(D24:N24)</f>
        <v>865620</v>
      </c>
    </row>
    <row r="25" spans="1:15" ht="39" x14ac:dyDescent="0.25">
      <c r="A25" s="26">
        <v>29801</v>
      </c>
      <c r="B25" s="6" t="s">
        <v>39</v>
      </c>
      <c r="C25">
        <v>0</v>
      </c>
      <c r="D25" s="43"/>
      <c r="E25" s="43">
        <v>10000</v>
      </c>
      <c r="F25" s="43"/>
      <c r="G25" s="43">
        <v>10000</v>
      </c>
      <c r="H25" s="43"/>
      <c r="I25" s="43">
        <v>10000</v>
      </c>
      <c r="J25" s="43"/>
      <c r="K25" s="43">
        <v>10000</v>
      </c>
      <c r="L25" s="43"/>
      <c r="M25" s="43">
        <v>10000</v>
      </c>
      <c r="N25"/>
      <c r="O25" s="19">
        <f>SUM(C25:N25)</f>
        <v>50000</v>
      </c>
    </row>
    <row r="26" spans="1:15" x14ac:dyDescent="0.25">
      <c r="A26" s="29"/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>
        <f>SUM(O11:O25)</f>
        <v>5814280</v>
      </c>
    </row>
    <row r="27" spans="1:15" x14ac:dyDescent="0.25">
      <c r="A27" s="5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5">
    <mergeCell ref="E8:J8"/>
    <mergeCell ref="E1:K2"/>
    <mergeCell ref="G4:I4"/>
    <mergeCell ref="E6:F6"/>
    <mergeCell ref="L2:O2"/>
  </mergeCells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5"/>
  <sheetViews>
    <sheetView zoomScale="145" zoomScaleNormal="145" workbookViewId="0">
      <selection activeCell="G4" sqref="G4:I4"/>
    </sheetView>
  </sheetViews>
  <sheetFormatPr baseColWidth="10" defaultRowHeight="15" x14ac:dyDescent="0.25"/>
  <cols>
    <col min="1" max="1" width="9.5703125" style="1" customWidth="1"/>
    <col min="2" max="2" width="23.140625" style="3" customWidth="1"/>
    <col min="3" max="3" width="9.85546875" style="4" customWidth="1"/>
    <col min="4" max="4" width="10.5703125" style="4" bestFit="1" customWidth="1"/>
    <col min="5" max="5" width="11" style="4" customWidth="1"/>
    <col min="6" max="6" width="10.85546875" style="4" customWidth="1"/>
    <col min="7" max="14" width="10.5703125" style="4" bestFit="1" customWidth="1"/>
    <col min="15" max="15" width="13.28515625" style="4" customWidth="1"/>
  </cols>
  <sheetData>
    <row r="1" spans="1:16" ht="12.75" customHeight="1" x14ac:dyDescent="0.25">
      <c r="A1" s="11"/>
      <c r="B1" s="12"/>
      <c r="C1" s="13"/>
      <c r="D1" s="13"/>
      <c r="E1" s="47" t="s">
        <v>34</v>
      </c>
      <c r="F1" s="47"/>
      <c r="G1" s="47"/>
      <c r="H1" s="47"/>
      <c r="I1" s="47"/>
      <c r="J1" s="47"/>
      <c r="K1" s="47"/>
      <c r="L1" s="14"/>
      <c r="M1" s="13"/>
      <c r="N1" s="13"/>
      <c r="O1" s="15"/>
    </row>
    <row r="2" spans="1:16" ht="14.25" customHeight="1" x14ac:dyDescent="0.25">
      <c r="A2" s="16"/>
      <c r="C2" s="17"/>
      <c r="D2" s="17"/>
      <c r="E2" s="48"/>
      <c r="F2" s="48"/>
      <c r="G2" s="48"/>
      <c r="H2" s="48"/>
      <c r="I2" s="48"/>
      <c r="J2" s="48"/>
      <c r="K2" s="48"/>
      <c r="L2" s="50" t="s">
        <v>54</v>
      </c>
      <c r="M2" s="50"/>
      <c r="N2" s="50"/>
      <c r="O2" s="51"/>
    </row>
    <row r="3" spans="1:16" ht="9" customHeight="1" x14ac:dyDescent="0.25">
      <c r="A3" s="16"/>
      <c r="C3" s="17"/>
      <c r="D3" s="17"/>
      <c r="E3" s="20"/>
      <c r="F3" s="20"/>
      <c r="G3" s="20"/>
      <c r="H3" s="20"/>
      <c r="I3" s="20"/>
      <c r="J3" s="20"/>
      <c r="K3" s="20"/>
      <c r="L3" s="18"/>
      <c r="M3" s="17"/>
      <c r="N3" s="17"/>
      <c r="O3" s="19"/>
    </row>
    <row r="4" spans="1:16" ht="14.25" customHeight="1" x14ac:dyDescent="0.25">
      <c r="A4" s="16"/>
      <c r="C4" s="17"/>
      <c r="D4" s="17"/>
      <c r="E4" s="20"/>
      <c r="F4" s="20"/>
      <c r="G4" s="48" t="s">
        <v>66</v>
      </c>
      <c r="H4" s="48"/>
      <c r="I4" s="48"/>
      <c r="J4" s="20"/>
      <c r="K4" s="20"/>
      <c r="L4" s="18"/>
      <c r="M4" s="17"/>
      <c r="N4" s="17"/>
      <c r="O4" s="19"/>
    </row>
    <row r="5" spans="1:16" ht="6.75" customHeight="1" x14ac:dyDescent="0.25">
      <c r="A5" s="16"/>
      <c r="C5" s="17"/>
      <c r="D5" s="17"/>
      <c r="E5" s="20"/>
      <c r="F5" s="20"/>
      <c r="G5" s="20"/>
      <c r="H5" s="20"/>
      <c r="I5" s="20"/>
      <c r="J5" s="20"/>
      <c r="K5" s="20"/>
      <c r="L5" s="18"/>
      <c r="M5" s="17"/>
      <c r="N5" s="17"/>
      <c r="O5" s="19"/>
    </row>
    <row r="6" spans="1:16" ht="11.25" customHeight="1" x14ac:dyDescent="0.25">
      <c r="A6" s="16"/>
      <c r="B6" s="41" t="s">
        <v>35</v>
      </c>
      <c r="C6" s="17"/>
      <c r="D6" s="17"/>
      <c r="E6" s="49" t="s">
        <v>37</v>
      </c>
      <c r="F6" s="49"/>
      <c r="G6" s="20"/>
      <c r="H6" s="20"/>
      <c r="I6" s="20"/>
      <c r="J6" s="20"/>
      <c r="K6" s="20"/>
      <c r="L6" s="18"/>
      <c r="M6" s="17"/>
      <c r="N6" s="17"/>
      <c r="O6" s="19"/>
    </row>
    <row r="7" spans="1:16" ht="6" customHeight="1" x14ac:dyDescent="0.25">
      <c r="A7" s="16"/>
      <c r="C7" s="17"/>
      <c r="D7" s="17"/>
      <c r="E7" s="21"/>
      <c r="F7" s="21"/>
      <c r="G7" s="20"/>
      <c r="H7" s="20"/>
      <c r="I7" s="20"/>
      <c r="J7" s="20"/>
      <c r="K7" s="20"/>
      <c r="L7" s="18"/>
      <c r="M7" s="17"/>
      <c r="N7" s="17"/>
      <c r="O7" s="19"/>
    </row>
    <row r="8" spans="1:16" ht="12" customHeight="1" x14ac:dyDescent="0.25">
      <c r="A8" s="16"/>
      <c r="B8" s="41" t="s">
        <v>36</v>
      </c>
      <c r="C8" s="17"/>
      <c r="D8" s="17"/>
      <c r="E8" s="46" t="s">
        <v>46</v>
      </c>
      <c r="F8" s="46"/>
      <c r="G8" s="46"/>
      <c r="H8" s="46"/>
      <c r="I8" s="46"/>
      <c r="J8" s="46"/>
      <c r="K8" s="22"/>
      <c r="L8" s="18"/>
      <c r="M8" s="17"/>
      <c r="N8" s="17"/>
      <c r="O8" s="19"/>
    </row>
    <row r="9" spans="1:16" ht="9" customHeight="1" x14ac:dyDescent="0.25">
      <c r="A9" s="16"/>
      <c r="C9" s="17"/>
      <c r="D9" s="17"/>
      <c r="E9" s="33"/>
      <c r="F9" s="33"/>
      <c r="G9" s="33"/>
      <c r="H9" s="33"/>
      <c r="I9" s="33"/>
      <c r="J9" s="33"/>
      <c r="K9" s="22"/>
      <c r="L9" s="18"/>
      <c r="M9" s="17"/>
      <c r="N9" s="17"/>
      <c r="O9" s="19"/>
    </row>
    <row r="10" spans="1:16" s="2" customFormat="1" ht="25.5" customHeight="1" x14ac:dyDescent="0.25">
      <c r="A10" s="23" t="s">
        <v>0</v>
      </c>
      <c r="B10" s="2" t="s">
        <v>1</v>
      </c>
      <c r="C10" s="24" t="s">
        <v>51</v>
      </c>
      <c r="D10" s="24" t="s">
        <v>3</v>
      </c>
      <c r="E10" s="24" t="s">
        <v>47</v>
      </c>
      <c r="F10" s="24" t="s">
        <v>13</v>
      </c>
      <c r="G10" s="24" t="s">
        <v>48</v>
      </c>
      <c r="H10" s="24" t="s">
        <v>49</v>
      </c>
      <c r="I10" s="24" t="s">
        <v>50</v>
      </c>
      <c r="J10" s="24" t="s">
        <v>7</v>
      </c>
      <c r="K10" s="24" t="s">
        <v>8</v>
      </c>
      <c r="L10" s="24" t="s">
        <v>9</v>
      </c>
      <c r="M10" s="24" t="s">
        <v>10</v>
      </c>
      <c r="N10" s="24" t="s">
        <v>11</v>
      </c>
      <c r="O10" s="25" t="s">
        <v>14</v>
      </c>
    </row>
    <row r="11" spans="1:16" ht="20.25" customHeight="1" x14ac:dyDescent="0.25">
      <c r="A11" s="26">
        <v>31101</v>
      </c>
      <c r="B11" s="44" t="s">
        <v>40</v>
      </c>
      <c r="C11">
        <v>235612</v>
      </c>
      <c r="D11">
        <v>235612</v>
      </c>
      <c r="E11">
        <v>235612</v>
      </c>
      <c r="F11">
        <v>235612</v>
      </c>
      <c r="G11">
        <v>235612</v>
      </c>
      <c r="H11">
        <v>235612</v>
      </c>
      <c r="I11">
        <v>235612</v>
      </c>
      <c r="J11">
        <v>235612</v>
      </c>
      <c r="K11">
        <v>235612</v>
      </c>
      <c r="L11">
        <v>235612</v>
      </c>
      <c r="M11">
        <v>235612</v>
      </c>
      <c r="N11" s="43">
        <v>235614</v>
      </c>
      <c r="O11" s="19">
        <f>SUM(C11:N11)</f>
        <v>2827346</v>
      </c>
    </row>
    <row r="12" spans="1:16" x14ac:dyDescent="0.25">
      <c r="A12" s="26">
        <v>31301</v>
      </c>
      <c r="B12" s="6" t="s">
        <v>41</v>
      </c>
      <c r="C12">
        <v>6819</v>
      </c>
      <c r="D12">
        <v>6819</v>
      </c>
      <c r="E12">
        <v>6819</v>
      </c>
      <c r="F12">
        <v>6819</v>
      </c>
      <c r="G12">
        <v>6819</v>
      </c>
      <c r="H12">
        <v>6819</v>
      </c>
      <c r="I12">
        <v>6819</v>
      </c>
      <c r="J12">
        <v>6819</v>
      </c>
      <c r="K12">
        <v>6819</v>
      </c>
      <c r="L12">
        <v>6819</v>
      </c>
      <c r="M12">
        <v>6819</v>
      </c>
      <c r="N12">
        <v>6824</v>
      </c>
      <c r="O12" s="19">
        <f>SUM(C12:N12)</f>
        <v>81833</v>
      </c>
    </row>
    <row r="13" spans="1:16" x14ac:dyDescent="0.25">
      <c r="A13" s="26">
        <v>31401</v>
      </c>
      <c r="B13" s="6" t="s">
        <v>42</v>
      </c>
      <c r="C13">
        <v>5565</v>
      </c>
      <c r="D13">
        <v>5565</v>
      </c>
      <c r="E13">
        <v>5565</v>
      </c>
      <c r="F13">
        <v>5565</v>
      </c>
      <c r="G13">
        <v>5565</v>
      </c>
      <c r="H13">
        <v>5565</v>
      </c>
      <c r="I13">
        <v>5565</v>
      </c>
      <c r="J13">
        <v>5565</v>
      </c>
      <c r="K13">
        <v>5565</v>
      </c>
      <c r="L13">
        <v>5565</v>
      </c>
      <c r="M13">
        <v>5565</v>
      </c>
      <c r="N13" s="43">
        <v>5573</v>
      </c>
      <c r="O13" s="19">
        <f>SUM(C13:N13)</f>
        <v>66788</v>
      </c>
    </row>
    <row r="14" spans="1:16" x14ac:dyDescent="0.25">
      <c r="A14" s="26">
        <v>31701</v>
      </c>
      <c r="B14" s="6" t="s">
        <v>43</v>
      </c>
      <c r="C14" s="43">
        <v>4338</v>
      </c>
      <c r="D14" s="43">
        <v>4338</v>
      </c>
      <c r="E14" s="43">
        <v>4338</v>
      </c>
      <c r="F14" s="43">
        <v>4338</v>
      </c>
      <c r="G14" s="43">
        <v>4338</v>
      </c>
      <c r="H14" s="43">
        <v>4338</v>
      </c>
      <c r="I14" s="43">
        <v>4338</v>
      </c>
      <c r="J14" s="43">
        <v>4338</v>
      </c>
      <c r="K14" s="43">
        <v>4338</v>
      </c>
      <c r="L14" s="43">
        <v>4338</v>
      </c>
      <c r="M14" s="43">
        <v>4338</v>
      </c>
      <c r="N14" s="43">
        <v>4338</v>
      </c>
      <c r="O14" s="19">
        <f>SUM(C14:N14)</f>
        <v>52056</v>
      </c>
    </row>
    <row r="15" spans="1:16" x14ac:dyDescent="0.25">
      <c r="A15" s="26">
        <v>31802</v>
      </c>
      <c r="B15" s="6" t="s">
        <v>44</v>
      </c>
      <c r="C15">
        <v>0</v>
      </c>
      <c r="D15"/>
      <c r="E15" s="43">
        <v>500</v>
      </c>
      <c r="F15" s="43">
        <v>500</v>
      </c>
      <c r="G15" s="43">
        <v>500</v>
      </c>
      <c r="H15" s="43">
        <v>500</v>
      </c>
      <c r="I15" s="43">
        <v>500</v>
      </c>
      <c r="J15" s="43">
        <v>500</v>
      </c>
      <c r="K15" s="43">
        <v>500</v>
      </c>
      <c r="L15" s="43">
        <v>500</v>
      </c>
      <c r="M15" s="43">
        <v>500</v>
      </c>
      <c r="N15" s="43">
        <v>500</v>
      </c>
      <c r="O15" s="19">
        <f t="shared" ref="O15:O20" si="0">SUM(D15:N15)</f>
        <v>5000</v>
      </c>
    </row>
    <row r="16" spans="1:16" ht="26.25" x14ac:dyDescent="0.25">
      <c r="A16" s="26">
        <v>32301</v>
      </c>
      <c r="B16" s="6" t="s">
        <v>45</v>
      </c>
      <c r="C16">
        <v>77564</v>
      </c>
      <c r="D16">
        <v>77564</v>
      </c>
      <c r="E16">
        <v>77564</v>
      </c>
      <c r="F16">
        <v>77564</v>
      </c>
      <c r="G16">
        <v>77564</v>
      </c>
      <c r="H16">
        <v>77564</v>
      </c>
      <c r="I16">
        <v>77564</v>
      </c>
      <c r="J16">
        <v>77564</v>
      </c>
      <c r="K16">
        <v>77564</v>
      </c>
      <c r="L16">
        <v>77564</v>
      </c>
      <c r="M16">
        <v>77564</v>
      </c>
      <c r="N16" s="43">
        <v>77570</v>
      </c>
      <c r="O16" s="19">
        <f>SUM(C16:N16)</f>
        <v>930774</v>
      </c>
      <c r="P16" s="40"/>
    </row>
    <row r="17" spans="1:15" x14ac:dyDescent="0.25">
      <c r="A17" s="26">
        <v>33601</v>
      </c>
      <c r="B17" s="6" t="s">
        <v>24</v>
      </c>
      <c r="C17">
        <v>0</v>
      </c>
      <c r="D17" s="43"/>
      <c r="E17" s="43"/>
      <c r="F17" s="43"/>
      <c r="G17" s="43"/>
      <c r="H17" s="43">
        <v>20000</v>
      </c>
      <c r="I17" s="43">
        <v>20000</v>
      </c>
      <c r="J17" s="43">
        <v>20000</v>
      </c>
      <c r="K17" s="43">
        <v>20000</v>
      </c>
      <c r="L17" s="43"/>
      <c r="M17" s="43"/>
      <c r="N17">
        <v>0</v>
      </c>
      <c r="O17" s="19">
        <f t="shared" si="0"/>
        <v>80000</v>
      </c>
    </row>
    <row r="18" spans="1:15" x14ac:dyDescent="0.25">
      <c r="A18" s="26">
        <v>34501</v>
      </c>
      <c r="B18" s="6" t="s">
        <v>25</v>
      </c>
      <c r="C18">
        <v>0</v>
      </c>
      <c r="D18" s="43">
        <v>680000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19">
        <f t="shared" si="0"/>
        <v>680000</v>
      </c>
    </row>
    <row r="19" spans="1:15" ht="26.25" x14ac:dyDescent="0.25">
      <c r="A19" s="26">
        <v>35101</v>
      </c>
      <c r="B19" s="6" t="s">
        <v>26</v>
      </c>
      <c r="C19">
        <v>0</v>
      </c>
      <c r="D19" s="43">
        <v>13905</v>
      </c>
      <c r="E19" s="43">
        <v>13905</v>
      </c>
      <c r="F19" s="43">
        <v>13905</v>
      </c>
      <c r="G19" s="43">
        <v>13905</v>
      </c>
      <c r="H19" s="43">
        <v>13905</v>
      </c>
      <c r="I19" s="43">
        <v>13905</v>
      </c>
      <c r="J19" s="43">
        <v>13905</v>
      </c>
      <c r="K19" s="43">
        <v>13905</v>
      </c>
      <c r="L19" s="43">
        <v>13905</v>
      </c>
      <c r="M19" s="43">
        <v>13905</v>
      </c>
      <c r="N19" s="43">
        <v>13905</v>
      </c>
      <c r="O19" s="19">
        <f t="shared" si="0"/>
        <v>152955</v>
      </c>
    </row>
    <row r="20" spans="1:15" ht="39" x14ac:dyDescent="0.25">
      <c r="A20" s="26">
        <v>35201</v>
      </c>
      <c r="B20" s="6" t="s">
        <v>61</v>
      </c>
      <c r="C20"/>
      <c r="D20" s="43">
        <v>11220</v>
      </c>
      <c r="E20" s="43">
        <v>11220</v>
      </c>
      <c r="F20" s="43">
        <v>11220</v>
      </c>
      <c r="G20" s="43">
        <v>11220</v>
      </c>
      <c r="H20" s="43">
        <v>11220</v>
      </c>
      <c r="I20" s="43">
        <v>11220</v>
      </c>
      <c r="J20" s="43">
        <v>11220</v>
      </c>
      <c r="K20" s="43">
        <v>11220</v>
      </c>
      <c r="L20" s="43">
        <v>11220</v>
      </c>
      <c r="M20" s="43">
        <v>11220</v>
      </c>
      <c r="N20" s="43">
        <v>11229</v>
      </c>
      <c r="O20" s="19">
        <f t="shared" si="0"/>
        <v>123429</v>
      </c>
    </row>
    <row r="21" spans="1:15" ht="60.75" x14ac:dyDescent="0.25">
      <c r="A21" s="26">
        <v>35202</v>
      </c>
      <c r="B21" s="42" t="s">
        <v>59</v>
      </c>
      <c r="C21">
        <v>0</v>
      </c>
      <c r="D21" s="43">
        <v>10079</v>
      </c>
      <c r="E21" s="43">
        <v>10079</v>
      </c>
      <c r="F21" s="43">
        <v>10079</v>
      </c>
      <c r="G21" s="43">
        <v>10079</v>
      </c>
      <c r="H21" s="43">
        <v>10079</v>
      </c>
      <c r="I21" s="43">
        <v>10079</v>
      </c>
      <c r="J21" s="43">
        <v>10079</v>
      </c>
      <c r="K21" s="43">
        <v>10079</v>
      </c>
      <c r="L21" s="43">
        <v>10079</v>
      </c>
      <c r="M21" s="43">
        <v>10079</v>
      </c>
      <c r="N21" s="43">
        <v>10086</v>
      </c>
      <c r="O21" s="19">
        <f>SUM(C21:N21)</f>
        <v>110876</v>
      </c>
    </row>
    <row r="22" spans="1:15" ht="60.75" x14ac:dyDescent="0.25">
      <c r="A22" s="26">
        <v>35203</v>
      </c>
      <c r="B22" s="42" t="s">
        <v>60</v>
      </c>
      <c r="C22">
        <v>0</v>
      </c>
      <c r="D22" s="43">
        <v>90397</v>
      </c>
      <c r="E22" s="43"/>
      <c r="F22" s="43"/>
      <c r="G22" s="43"/>
      <c r="H22" s="43"/>
      <c r="I22" s="43"/>
      <c r="J22" s="43">
        <v>90396</v>
      </c>
      <c r="K22" s="43"/>
      <c r="L22" s="43"/>
      <c r="M22" s="43"/>
      <c r="N22" s="43"/>
      <c r="O22" s="19">
        <f>SUM(C22:N22)</f>
        <v>180793</v>
      </c>
    </row>
    <row r="23" spans="1:15" ht="26.25" x14ac:dyDescent="0.25">
      <c r="A23" s="26">
        <v>35301</v>
      </c>
      <c r="B23" s="6" t="s">
        <v>27</v>
      </c>
      <c r="C23">
        <v>0</v>
      </c>
      <c r="D23" s="43">
        <v>7634</v>
      </c>
      <c r="E23" s="43">
        <v>7634</v>
      </c>
      <c r="F23" s="43">
        <v>7634</v>
      </c>
      <c r="G23" s="43">
        <v>7634</v>
      </c>
      <c r="H23" s="43">
        <v>7634</v>
      </c>
      <c r="I23" s="43">
        <v>7634</v>
      </c>
      <c r="J23" s="43">
        <v>7634</v>
      </c>
      <c r="K23" s="43">
        <v>7634</v>
      </c>
      <c r="L23" s="43">
        <v>7634</v>
      </c>
      <c r="M23" s="43">
        <v>7641</v>
      </c>
      <c r="N23" s="43"/>
      <c r="O23" s="19">
        <f>SUM(D23:N23)</f>
        <v>76347</v>
      </c>
    </row>
    <row r="24" spans="1:15" ht="26.25" x14ac:dyDescent="0.25">
      <c r="A24" s="26">
        <v>35501</v>
      </c>
      <c r="B24" s="6" t="s">
        <v>28</v>
      </c>
      <c r="C24">
        <v>101250</v>
      </c>
      <c r="D24">
        <v>101250</v>
      </c>
      <c r="E24">
        <v>101250</v>
      </c>
      <c r="F24">
        <v>101250</v>
      </c>
      <c r="G24">
        <v>101250</v>
      </c>
      <c r="H24">
        <v>101250</v>
      </c>
      <c r="I24">
        <v>101250</v>
      </c>
      <c r="J24">
        <v>101250</v>
      </c>
      <c r="K24">
        <v>101250</v>
      </c>
      <c r="L24">
        <v>101250</v>
      </c>
      <c r="M24">
        <v>101250</v>
      </c>
      <c r="N24">
        <v>101250</v>
      </c>
      <c r="O24" s="19">
        <f t="shared" ref="O24:O33" si="1">SUM(C24:N24)</f>
        <v>1215000</v>
      </c>
    </row>
    <row r="25" spans="1:15" ht="26.25" x14ac:dyDescent="0.25">
      <c r="A25" s="26">
        <v>35701</v>
      </c>
      <c r="B25" s="6" t="s">
        <v>29</v>
      </c>
      <c r="C25">
        <v>0</v>
      </c>
      <c r="D25" s="43"/>
      <c r="E25" s="43">
        <v>4680</v>
      </c>
      <c r="F25" s="43"/>
      <c r="G25" s="43">
        <v>4680</v>
      </c>
      <c r="H25" s="43"/>
      <c r="I25" s="43">
        <v>4680</v>
      </c>
      <c r="J25" s="43"/>
      <c r="K25" s="43">
        <v>4680</v>
      </c>
      <c r="L25" s="43"/>
      <c r="M25" s="43">
        <v>4682</v>
      </c>
      <c r="N25" s="43"/>
      <c r="O25" s="45">
        <f t="shared" si="1"/>
        <v>23402</v>
      </c>
    </row>
    <row r="26" spans="1:15" ht="26.25" x14ac:dyDescent="0.25">
      <c r="A26" s="26">
        <v>35801</v>
      </c>
      <c r="B26" s="6" t="s">
        <v>63</v>
      </c>
      <c r="C26"/>
      <c r="D26" s="43">
        <v>13935</v>
      </c>
      <c r="E26" s="43">
        <v>13935</v>
      </c>
      <c r="F26" s="43">
        <v>13935</v>
      </c>
      <c r="G26" s="43">
        <v>13935</v>
      </c>
      <c r="H26" s="43">
        <v>13935</v>
      </c>
      <c r="I26" s="43">
        <v>13935</v>
      </c>
      <c r="J26" s="43">
        <v>13935</v>
      </c>
      <c r="K26" s="43">
        <v>13935</v>
      </c>
      <c r="L26" s="43">
        <v>13935</v>
      </c>
      <c r="M26" s="43">
        <v>13935</v>
      </c>
      <c r="N26" s="43">
        <v>13941</v>
      </c>
      <c r="O26" s="45">
        <f t="shared" si="1"/>
        <v>153291</v>
      </c>
    </row>
    <row r="27" spans="1:15" x14ac:dyDescent="0.25">
      <c r="A27" s="26">
        <v>35901</v>
      </c>
      <c r="B27" s="6" t="s">
        <v>30</v>
      </c>
      <c r="C27">
        <v>0</v>
      </c>
      <c r="D27" s="43"/>
      <c r="E27" s="43">
        <v>7358</v>
      </c>
      <c r="F27" s="43">
        <v>7358</v>
      </c>
      <c r="G27" s="43">
        <v>7358</v>
      </c>
      <c r="H27" s="43">
        <v>7358</v>
      </c>
      <c r="I27" s="43">
        <v>7358</v>
      </c>
      <c r="J27" s="43">
        <v>7358</v>
      </c>
      <c r="K27" s="43">
        <v>7358</v>
      </c>
      <c r="L27" s="43">
        <v>7358</v>
      </c>
      <c r="M27" s="43">
        <v>7358</v>
      </c>
      <c r="N27" s="43">
        <v>7365</v>
      </c>
      <c r="O27" s="19">
        <f t="shared" si="1"/>
        <v>73587</v>
      </c>
    </row>
    <row r="28" spans="1:15" x14ac:dyDescent="0.25">
      <c r="A28" s="26">
        <v>37101</v>
      </c>
      <c r="B28" s="6" t="s">
        <v>31</v>
      </c>
      <c r="C28">
        <v>0</v>
      </c>
      <c r="D28" s="43"/>
      <c r="E28" s="43">
        <v>4000</v>
      </c>
      <c r="F28" s="43">
        <v>4000</v>
      </c>
      <c r="G28" s="43">
        <v>4000</v>
      </c>
      <c r="H28" s="43">
        <v>4000</v>
      </c>
      <c r="I28" s="43">
        <v>4000</v>
      </c>
      <c r="J28" s="43">
        <v>4000</v>
      </c>
      <c r="K28" s="43">
        <v>4000</v>
      </c>
      <c r="L28" s="43">
        <v>4000</v>
      </c>
      <c r="M28" s="43">
        <v>4000</v>
      </c>
      <c r="N28" s="43">
        <v>4000</v>
      </c>
      <c r="O28" s="34">
        <f t="shared" si="1"/>
        <v>40000</v>
      </c>
    </row>
    <row r="29" spans="1:15" x14ac:dyDescent="0.25">
      <c r="A29" s="26">
        <v>37201</v>
      </c>
      <c r="B29" s="6" t="s">
        <v>64</v>
      </c>
      <c r="C29"/>
      <c r="D29" s="43"/>
      <c r="E29" s="43"/>
      <c r="F29" s="43"/>
      <c r="G29" s="43">
        <v>2000</v>
      </c>
      <c r="H29" s="43"/>
      <c r="I29" s="43">
        <v>2000</v>
      </c>
      <c r="J29" s="43"/>
      <c r="K29" s="43"/>
      <c r="L29" s="43"/>
      <c r="M29" s="43"/>
      <c r="N29" s="43"/>
      <c r="O29" s="34">
        <f t="shared" si="1"/>
        <v>4000</v>
      </c>
    </row>
    <row r="30" spans="1:15" x14ac:dyDescent="0.25">
      <c r="A30" s="26">
        <v>37501</v>
      </c>
      <c r="B30" s="6" t="s">
        <v>65</v>
      </c>
      <c r="C30"/>
      <c r="D30" s="43">
        <v>8333</v>
      </c>
      <c r="E30" s="43"/>
      <c r="F30" s="43">
        <v>8333</v>
      </c>
      <c r="G30" s="43"/>
      <c r="H30" s="43">
        <v>8333</v>
      </c>
      <c r="I30" s="43"/>
      <c r="J30" s="43">
        <v>8333</v>
      </c>
      <c r="K30" s="43"/>
      <c r="L30" s="43">
        <v>8333</v>
      </c>
      <c r="M30" s="43"/>
      <c r="N30" s="43">
        <v>8335</v>
      </c>
      <c r="O30" s="34">
        <f t="shared" si="1"/>
        <v>50000</v>
      </c>
    </row>
    <row r="31" spans="1:15" ht="27" customHeight="1" x14ac:dyDescent="0.25">
      <c r="A31" s="26">
        <v>38202</v>
      </c>
      <c r="B31" s="6" t="s">
        <v>62</v>
      </c>
      <c r="C31"/>
      <c r="D31" s="43"/>
      <c r="E31" s="43"/>
      <c r="F31" s="43"/>
      <c r="G31">
        <v>30000</v>
      </c>
      <c r="H31" s="43"/>
      <c r="I31" s="43"/>
      <c r="J31" s="43"/>
      <c r="K31" s="43"/>
      <c r="L31"/>
      <c r="M31"/>
      <c r="N31"/>
      <c r="O31" s="34">
        <f t="shared" si="1"/>
        <v>30000</v>
      </c>
    </row>
    <row r="32" spans="1:15" s="4" customFormat="1" ht="26.25" x14ac:dyDescent="0.25">
      <c r="A32" s="26">
        <v>39201</v>
      </c>
      <c r="B32" s="6" t="s">
        <v>32</v>
      </c>
      <c r="C32">
        <v>0</v>
      </c>
      <c r="D32" s="43"/>
      <c r="E32" s="43">
        <v>22000</v>
      </c>
      <c r="F32" s="43">
        <v>22000</v>
      </c>
      <c r="G32" s="43">
        <v>22000</v>
      </c>
      <c r="H32" s="43">
        <v>22000</v>
      </c>
      <c r="I32" s="43">
        <v>22000</v>
      </c>
      <c r="J32" s="43">
        <v>22000</v>
      </c>
      <c r="K32" s="43">
        <v>22000</v>
      </c>
      <c r="L32" s="43">
        <v>22000</v>
      </c>
      <c r="M32" s="43">
        <v>22000</v>
      </c>
      <c r="N32" s="43">
        <v>22000</v>
      </c>
      <c r="O32" s="34">
        <f t="shared" si="1"/>
        <v>220000</v>
      </c>
    </row>
    <row r="33" spans="1:15" ht="24" customHeight="1" x14ac:dyDescent="0.25">
      <c r="A33" s="26">
        <v>39903</v>
      </c>
      <c r="B33" s="10" t="s">
        <v>33</v>
      </c>
      <c r="C33">
        <v>0</v>
      </c>
      <c r="D33" s="43"/>
      <c r="E33" s="43">
        <v>42900</v>
      </c>
      <c r="F33" s="43">
        <v>42900</v>
      </c>
      <c r="G33" s="43">
        <v>42900</v>
      </c>
      <c r="H33" s="43">
        <v>42900</v>
      </c>
      <c r="I33" s="43">
        <v>42900</v>
      </c>
      <c r="J33" s="43">
        <v>42900</v>
      </c>
      <c r="K33" s="43">
        <v>42900</v>
      </c>
      <c r="L33" s="43">
        <v>42900</v>
      </c>
      <c r="M33" s="43">
        <v>42900</v>
      </c>
      <c r="N33" s="43">
        <v>42991</v>
      </c>
      <c r="O33" s="34">
        <f t="shared" si="1"/>
        <v>429091</v>
      </c>
    </row>
    <row r="34" spans="1:15" x14ac:dyDescent="0.25">
      <c r="A34" s="16"/>
      <c r="C34"/>
      <c r="D34" s="43"/>
      <c r="E34" s="43"/>
      <c r="F34" s="43"/>
      <c r="G34" s="43"/>
      <c r="H34" s="43"/>
      <c r="I34" s="43"/>
      <c r="J34" s="43"/>
      <c r="K34" s="43"/>
      <c r="L34" s="43"/>
      <c r="M34"/>
      <c r="N34"/>
      <c r="O34" s="19">
        <f>SUM(O11:O33)</f>
        <v>7606568</v>
      </c>
    </row>
    <row r="35" spans="1:15" x14ac:dyDescent="0.25">
      <c r="A35" s="35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2"/>
    </row>
  </sheetData>
  <mergeCells count="5">
    <mergeCell ref="E1:K2"/>
    <mergeCell ref="G4:I4"/>
    <mergeCell ref="E6:F6"/>
    <mergeCell ref="E8:J8"/>
    <mergeCell ref="L2:O2"/>
  </mergeCells>
  <pageMargins left="0.7" right="0.7" top="0.75" bottom="0.75" header="0.3" footer="0.3"/>
  <pageSetup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7"/>
  <sheetViews>
    <sheetView zoomScale="145" zoomScaleNormal="145" workbookViewId="0">
      <selection activeCell="I17" sqref="I17"/>
    </sheetView>
  </sheetViews>
  <sheetFormatPr baseColWidth="10" defaultRowHeight="15" x14ac:dyDescent="0.25"/>
  <cols>
    <col min="1" max="1" width="9.5703125" style="1" customWidth="1"/>
    <col min="2" max="2" width="23.140625" style="3" customWidth="1"/>
    <col min="3" max="4" width="9.85546875" style="4" customWidth="1"/>
    <col min="5" max="5" width="11" style="4" customWidth="1"/>
    <col min="6" max="6" width="10.85546875" style="4" customWidth="1"/>
    <col min="7" max="7" width="9.85546875" style="4" customWidth="1"/>
    <col min="8" max="8" width="9.7109375" style="4" customWidth="1"/>
    <col min="9" max="9" width="9.85546875" style="4" customWidth="1"/>
    <col min="10" max="10" width="10.42578125" style="4" customWidth="1"/>
    <col min="11" max="11" width="10" style="4" customWidth="1"/>
    <col min="12" max="12" width="10.28515625" style="4" customWidth="1"/>
    <col min="13" max="13" width="10.140625" style="4" customWidth="1"/>
    <col min="14" max="14" width="10.42578125" style="4" customWidth="1"/>
    <col min="15" max="15" width="13.28515625" style="4" customWidth="1"/>
  </cols>
  <sheetData>
    <row r="1" spans="1:15" ht="12.75" customHeight="1" x14ac:dyDescent="0.25">
      <c r="A1" s="11"/>
      <c r="B1" s="12"/>
      <c r="C1" s="13"/>
      <c r="D1" s="13"/>
      <c r="E1" s="47" t="s">
        <v>34</v>
      </c>
      <c r="F1" s="47"/>
      <c r="G1" s="47"/>
      <c r="H1" s="47"/>
      <c r="I1" s="47"/>
      <c r="J1" s="47"/>
      <c r="K1" s="47"/>
      <c r="L1" s="14"/>
      <c r="M1" s="13"/>
      <c r="N1" s="13"/>
      <c r="O1" s="15"/>
    </row>
    <row r="2" spans="1:15" ht="14.25" customHeight="1" x14ac:dyDescent="0.25">
      <c r="A2" s="16"/>
      <c r="C2" s="17"/>
      <c r="D2" s="17"/>
      <c r="E2" s="48"/>
      <c r="F2" s="48"/>
      <c r="G2" s="48"/>
      <c r="H2" s="48"/>
      <c r="I2" s="48"/>
      <c r="J2" s="48"/>
      <c r="K2" s="48"/>
      <c r="L2" s="52"/>
      <c r="M2" s="52"/>
      <c r="N2" s="52"/>
      <c r="O2" s="53"/>
    </row>
    <row r="3" spans="1:15" ht="9" customHeight="1" x14ac:dyDescent="0.25">
      <c r="A3" s="16"/>
      <c r="C3" s="17"/>
      <c r="D3" s="17"/>
      <c r="E3" s="20"/>
      <c r="F3" s="20"/>
      <c r="G3" s="20"/>
      <c r="H3" s="20"/>
      <c r="I3" s="20"/>
      <c r="J3" s="20"/>
      <c r="K3" s="20"/>
      <c r="L3" s="18"/>
      <c r="M3" s="17"/>
      <c r="N3" s="17"/>
      <c r="O3" s="19"/>
    </row>
    <row r="4" spans="1:15" ht="14.25" customHeight="1" x14ac:dyDescent="0.25">
      <c r="A4" s="16"/>
      <c r="C4" s="17"/>
      <c r="D4" s="17"/>
      <c r="E4" s="20"/>
      <c r="F4" s="20"/>
      <c r="G4" s="48" t="s">
        <v>66</v>
      </c>
      <c r="H4" s="48"/>
      <c r="I4" s="48"/>
      <c r="J4" s="20"/>
      <c r="K4" s="54" t="s">
        <v>54</v>
      </c>
      <c r="L4" s="54"/>
      <c r="M4" s="54"/>
      <c r="N4" s="54"/>
      <c r="O4" s="55"/>
    </row>
    <row r="5" spans="1:15" ht="6.75" customHeight="1" x14ac:dyDescent="0.25">
      <c r="A5" s="16"/>
      <c r="C5" s="17"/>
      <c r="D5" s="17"/>
      <c r="E5" s="20"/>
      <c r="F5" s="20"/>
      <c r="G5" s="20"/>
      <c r="H5" s="20"/>
      <c r="I5" s="20"/>
      <c r="J5" s="20"/>
      <c r="K5" s="20"/>
      <c r="L5" s="18"/>
      <c r="M5" s="17"/>
      <c r="N5" s="17"/>
      <c r="O5" s="19"/>
    </row>
    <row r="6" spans="1:15" ht="11.25" customHeight="1" x14ac:dyDescent="0.25">
      <c r="A6" s="16"/>
      <c r="B6" s="41" t="s">
        <v>35</v>
      </c>
      <c r="C6" s="17"/>
      <c r="D6" s="17"/>
      <c r="E6" s="49" t="s">
        <v>37</v>
      </c>
      <c r="F6" s="49"/>
      <c r="G6" s="20"/>
      <c r="H6" s="20"/>
      <c r="I6" s="20"/>
      <c r="J6" s="20"/>
      <c r="K6" s="20"/>
      <c r="L6" s="18"/>
      <c r="M6" s="17"/>
      <c r="N6" s="17"/>
      <c r="O6" s="19"/>
    </row>
    <row r="7" spans="1:15" ht="6" customHeight="1" x14ac:dyDescent="0.25">
      <c r="A7" s="16"/>
      <c r="C7" s="17"/>
      <c r="D7" s="17"/>
      <c r="E7" s="21"/>
      <c r="F7" s="21"/>
      <c r="G7" s="20"/>
      <c r="H7" s="20"/>
      <c r="I7" s="20"/>
      <c r="J7" s="20"/>
      <c r="K7" s="20"/>
      <c r="L7" s="18"/>
      <c r="M7" s="17"/>
      <c r="N7" s="17"/>
      <c r="O7" s="19"/>
    </row>
    <row r="8" spans="1:15" ht="12" customHeight="1" x14ac:dyDescent="0.25">
      <c r="A8" s="16"/>
      <c r="B8" s="41" t="s">
        <v>36</v>
      </c>
      <c r="C8" s="17"/>
      <c r="D8" s="17"/>
      <c r="E8" s="46" t="s">
        <v>53</v>
      </c>
      <c r="F8" s="46"/>
      <c r="G8" s="46"/>
      <c r="H8" s="46"/>
      <c r="I8" s="46"/>
      <c r="J8" s="46"/>
      <c r="K8" s="22"/>
      <c r="L8" s="18"/>
      <c r="M8" s="17"/>
      <c r="N8" s="17"/>
      <c r="O8" s="19"/>
    </row>
    <row r="9" spans="1:15" ht="9" customHeight="1" x14ac:dyDescent="0.25">
      <c r="A9" s="16"/>
      <c r="C9" s="17"/>
      <c r="D9" s="17"/>
      <c r="E9" s="33"/>
      <c r="F9" s="33"/>
      <c r="G9" s="33"/>
      <c r="H9" s="33"/>
      <c r="I9" s="33"/>
      <c r="J9" s="33"/>
      <c r="K9" s="22"/>
      <c r="L9" s="18"/>
      <c r="M9" s="17"/>
      <c r="N9" s="17"/>
      <c r="O9" s="19"/>
    </row>
    <row r="10" spans="1:15" s="2" customFormat="1" ht="25.5" customHeight="1" x14ac:dyDescent="0.25">
      <c r="A10" s="23" t="s">
        <v>0</v>
      </c>
      <c r="B10" s="2" t="s">
        <v>1</v>
      </c>
      <c r="C10" s="24" t="s">
        <v>2</v>
      </c>
      <c r="D10" s="24" t="s">
        <v>3</v>
      </c>
      <c r="E10" s="24" t="s">
        <v>12</v>
      </c>
      <c r="F10" s="24" t="s">
        <v>13</v>
      </c>
      <c r="G10" s="24" t="s">
        <v>4</v>
      </c>
      <c r="H10" s="24" t="s">
        <v>5</v>
      </c>
      <c r="I10" s="24" t="s">
        <v>6</v>
      </c>
      <c r="J10" s="24" t="s">
        <v>7</v>
      </c>
      <c r="K10" s="24" t="s">
        <v>8</v>
      </c>
      <c r="L10" s="24" t="s">
        <v>9</v>
      </c>
      <c r="M10" s="24" t="s">
        <v>10</v>
      </c>
      <c r="N10" s="24" t="s">
        <v>11</v>
      </c>
      <c r="O10" s="25" t="s">
        <v>14</v>
      </c>
    </row>
    <row r="11" spans="1:15" x14ac:dyDescent="0.25">
      <c r="A11" s="26"/>
      <c r="B11" s="6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19">
        <f>SUM(C11:N11)</f>
        <v>0</v>
      </c>
    </row>
    <row r="12" spans="1:15" x14ac:dyDescent="0.25">
      <c r="A12" s="26"/>
      <c r="B12" s="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9"/>
    </row>
    <row r="13" spans="1:15" x14ac:dyDescent="0.25">
      <c r="A13" s="26"/>
      <c r="B13" s="6"/>
      <c r="C13" s="27"/>
      <c r="D13" s="28"/>
      <c r="E13" s="27"/>
      <c r="F13" s="27"/>
      <c r="G13" s="27"/>
      <c r="H13" s="27"/>
      <c r="I13" s="28"/>
      <c r="J13" s="27"/>
      <c r="K13" s="27"/>
      <c r="L13" s="27"/>
      <c r="M13" s="27"/>
      <c r="N13" s="27"/>
      <c r="O13" s="19"/>
    </row>
    <row r="14" spans="1:15" x14ac:dyDescent="0.25">
      <c r="A14" s="29"/>
      <c r="B14" s="38"/>
      <c r="C14" s="39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2"/>
    </row>
    <row r="15" spans="1:15" x14ac:dyDescent="0.25">
      <c r="A15" s="5"/>
      <c r="B15" s="6"/>
      <c r="C15" s="9"/>
      <c r="D15" s="9"/>
      <c r="E15" s="7"/>
      <c r="F15" s="7"/>
      <c r="G15" s="7"/>
      <c r="H15" s="7"/>
      <c r="I15" s="7"/>
      <c r="J15" s="7"/>
      <c r="K15" s="7"/>
      <c r="L15" s="7"/>
      <c r="M15" s="9"/>
      <c r="N15" s="9"/>
    </row>
    <row r="16" spans="1:15" x14ac:dyDescent="0.25">
      <c r="A16" s="5"/>
      <c r="B16" s="6"/>
      <c r="C16" s="9"/>
      <c r="D16" s="9"/>
      <c r="E16" s="7"/>
      <c r="F16" s="7"/>
      <c r="G16" s="7"/>
      <c r="H16" s="7"/>
      <c r="I16" s="7"/>
      <c r="J16" s="7"/>
      <c r="K16" s="7"/>
      <c r="L16" s="7"/>
      <c r="M16" s="9"/>
      <c r="N16" s="9"/>
    </row>
    <row r="17" spans="1:15" x14ac:dyDescent="0.25">
      <c r="A17" s="5"/>
      <c r="B17" s="6"/>
      <c r="C17" s="9"/>
      <c r="D17" s="9"/>
      <c r="E17" s="7"/>
      <c r="F17" s="7"/>
      <c r="G17" s="9"/>
      <c r="H17" s="9"/>
      <c r="I17" s="9"/>
      <c r="J17" s="9"/>
      <c r="K17" s="9"/>
      <c r="L17" s="9"/>
      <c r="M17" s="9"/>
      <c r="N17" s="9"/>
    </row>
    <row r="18" spans="1:15" x14ac:dyDescent="0.25">
      <c r="A18" s="5"/>
      <c r="B18" s="6"/>
      <c r="C18" s="9"/>
      <c r="D18" s="9"/>
      <c r="E18" s="7"/>
      <c r="F18" s="9"/>
      <c r="G18" s="9"/>
      <c r="H18" s="9"/>
      <c r="I18" s="9"/>
      <c r="J18" s="7"/>
      <c r="K18" s="9"/>
      <c r="L18" s="9"/>
      <c r="M18" s="9"/>
      <c r="N18" s="9"/>
    </row>
    <row r="19" spans="1:15" x14ac:dyDescent="0.25">
      <c r="A19" s="5"/>
      <c r="B19" s="6"/>
      <c r="C19" s="9"/>
      <c r="D19" s="9"/>
      <c r="E19" s="7"/>
      <c r="F19" s="7"/>
      <c r="G19" s="7"/>
      <c r="H19" s="7"/>
      <c r="I19" s="7"/>
      <c r="J19" s="7"/>
      <c r="K19" s="7"/>
      <c r="L19" s="7"/>
      <c r="M19" s="9"/>
      <c r="N19" s="9"/>
    </row>
    <row r="20" spans="1:15" x14ac:dyDescent="0.25">
      <c r="A20" s="5"/>
      <c r="B20" s="6"/>
      <c r="C20" s="9"/>
      <c r="D20" s="9"/>
      <c r="E20" s="7"/>
      <c r="F20" s="7"/>
      <c r="G20" s="7"/>
      <c r="H20" s="7"/>
      <c r="I20" s="7"/>
      <c r="J20" s="7"/>
      <c r="K20" s="7"/>
      <c r="L20" s="7"/>
      <c r="M20" s="9"/>
      <c r="N20" s="9"/>
    </row>
    <row r="21" spans="1:15" x14ac:dyDescent="0.25">
      <c r="A21" s="5"/>
      <c r="B21" s="6"/>
      <c r="C21" s="9"/>
      <c r="D21" s="9"/>
      <c r="E21" s="7"/>
      <c r="F21" s="7"/>
      <c r="G21" s="7"/>
      <c r="H21" s="7"/>
      <c r="I21" s="7"/>
      <c r="J21" s="7"/>
      <c r="K21" s="7"/>
      <c r="L21" s="7"/>
      <c r="M21" s="9"/>
      <c r="N21" s="9"/>
    </row>
    <row r="22" spans="1:15" x14ac:dyDescent="0.25">
      <c r="A22" s="5"/>
      <c r="B22" s="6"/>
      <c r="C22" s="9"/>
      <c r="D22" s="9"/>
      <c r="E22" s="7"/>
      <c r="F22" s="7"/>
      <c r="G22" s="7"/>
      <c r="H22" s="7"/>
      <c r="I22" s="7"/>
      <c r="J22" s="7"/>
      <c r="K22" s="7"/>
      <c r="L22" s="7"/>
      <c r="M22" s="9"/>
      <c r="N22" s="9"/>
    </row>
    <row r="23" spans="1:15" x14ac:dyDescent="0.25">
      <c r="A23" s="5"/>
      <c r="B23" s="6"/>
      <c r="C23" s="9"/>
      <c r="D23" s="7"/>
      <c r="E23" s="9"/>
      <c r="F23" s="7"/>
      <c r="G23" s="9"/>
      <c r="H23" s="7"/>
      <c r="I23" s="9"/>
      <c r="J23" s="7"/>
      <c r="K23" s="9"/>
      <c r="L23" s="7"/>
      <c r="M23" s="9"/>
      <c r="N23" s="7"/>
    </row>
    <row r="24" spans="1:15" x14ac:dyDescent="0.25">
      <c r="A24" s="5"/>
      <c r="B24" s="6"/>
      <c r="C24" s="9"/>
      <c r="D24" s="9"/>
      <c r="E24" s="7"/>
      <c r="F24" s="7"/>
      <c r="G24" s="7"/>
      <c r="H24" s="7"/>
      <c r="I24" s="7"/>
      <c r="J24" s="7"/>
      <c r="K24" s="7"/>
      <c r="L24" s="7"/>
      <c r="M24" s="9"/>
      <c r="N24" s="9"/>
      <c r="O24" s="7"/>
    </row>
    <row r="25" spans="1:15" x14ac:dyDescent="0.25">
      <c r="A25" s="5"/>
      <c r="B25" s="6"/>
      <c r="C25" s="9"/>
      <c r="D25" s="9"/>
      <c r="E25" s="7"/>
      <c r="F25" s="7"/>
      <c r="G25" s="7"/>
      <c r="H25" s="7"/>
      <c r="I25" s="7"/>
      <c r="J25" s="7"/>
      <c r="K25" s="7"/>
      <c r="L25" s="7"/>
      <c r="M25" s="9"/>
      <c r="N25" s="9"/>
      <c r="O25" s="7"/>
    </row>
    <row r="26" spans="1:15" x14ac:dyDescent="0.25">
      <c r="A26" s="5"/>
      <c r="B26" s="6"/>
      <c r="C26" s="9"/>
      <c r="D26" s="9"/>
      <c r="E26" s="7"/>
      <c r="F26" s="9"/>
      <c r="G26" s="9"/>
      <c r="H26" s="9"/>
      <c r="I26" s="9"/>
      <c r="J26" s="9"/>
      <c r="K26" s="9"/>
      <c r="L26" s="9"/>
      <c r="M26" s="9"/>
      <c r="N26" s="9"/>
      <c r="O26" s="7"/>
    </row>
    <row r="27" spans="1:15" ht="24" customHeight="1" x14ac:dyDescent="0.25">
      <c r="A27" s="5"/>
      <c r="B27" s="10"/>
      <c r="C27" s="9"/>
      <c r="D27" s="9"/>
      <c r="E27" s="9"/>
      <c r="F27" s="7"/>
      <c r="G27" s="7"/>
      <c r="H27" s="7"/>
      <c r="I27" s="7"/>
      <c r="J27" s="7"/>
      <c r="K27" s="7"/>
      <c r="L27" s="9"/>
      <c r="M27" s="9"/>
      <c r="N27" s="9"/>
      <c r="O27" s="7"/>
    </row>
  </sheetData>
  <mergeCells count="6">
    <mergeCell ref="E1:K2"/>
    <mergeCell ref="G4:I4"/>
    <mergeCell ref="E6:F6"/>
    <mergeCell ref="E8:J8"/>
    <mergeCell ref="L2:O2"/>
    <mergeCell ref="K4:O4"/>
  </mergeCells>
  <pageMargins left="0.7" right="0.7" top="0.75" bottom="0.75" header="0.3" footer="0.3"/>
  <pageSetup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2000</vt:lpstr>
      <vt:lpstr>3000</vt:lpstr>
      <vt:lpstr>5000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MonseTadeo</dc:creator>
  <cp:lastModifiedBy>Marielena Solis</cp:lastModifiedBy>
  <cp:lastPrinted>2024-03-15T20:48:45Z</cp:lastPrinted>
  <dcterms:created xsi:type="dcterms:W3CDTF">2021-03-24T19:00:59Z</dcterms:created>
  <dcterms:modified xsi:type="dcterms:W3CDTF">2025-02-07T18:31:40Z</dcterms:modified>
</cp:coreProperties>
</file>