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l3sm34\Desktop\REQUISICIONES 18 19 20 21 22 23 24 2025\"/>
    </mc:Choice>
  </mc:AlternateContent>
  <xr:revisionPtr revIDLastSave="0" documentId="13_ncr:1_{11173585-87FD-4647-9226-F7440DA4A28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APITULO 20000" sheetId="1" r:id="rId1"/>
    <sheet name="CAPITULO 30000" sheetId="3" r:id="rId2"/>
    <sheet name="CAPITULO 50000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2" l="1"/>
  <c r="N12" i="2"/>
  <c r="M12" i="2"/>
  <c r="L12" i="2"/>
  <c r="K12" i="2"/>
  <c r="J12" i="2"/>
  <c r="I12" i="2"/>
  <c r="H12" i="2"/>
  <c r="G12" i="2"/>
  <c r="F12" i="2"/>
  <c r="E12" i="2"/>
  <c r="D12" i="2"/>
  <c r="P11" i="2"/>
  <c r="P10" i="2"/>
  <c r="P9" i="2"/>
  <c r="N38" i="3"/>
  <c r="M38" i="3"/>
  <c r="L38" i="3"/>
  <c r="K38" i="3"/>
  <c r="J38" i="3"/>
  <c r="I38" i="3"/>
  <c r="H38" i="3"/>
  <c r="G38" i="3"/>
  <c r="F38" i="3"/>
  <c r="E38" i="3"/>
  <c r="D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O22" i="1"/>
  <c r="N22" i="1"/>
  <c r="M22" i="1"/>
  <c r="L22" i="1"/>
  <c r="K22" i="1"/>
  <c r="J22" i="1"/>
  <c r="I22" i="1"/>
  <c r="H22" i="1"/>
  <c r="G22" i="1"/>
  <c r="F22" i="1"/>
  <c r="E22" i="1"/>
  <c r="D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12" i="2" l="1"/>
  <c r="P38" i="3"/>
  <c r="P22" i="1"/>
</calcChain>
</file>

<file path=xl/sharedStrings.xml><?xml version="1.0" encoding="utf-8"?>
<sst xmlns="http://schemas.openxmlformats.org/spreadsheetml/2006/main" count="127" uniqueCount="78">
  <si>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</si>
  <si>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</si>
  <si>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</si>
  <si>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ENE</t>
  </si>
  <si>
    <t>FEB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</si>
  <si>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</si>
  <si>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</si>
  <si>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</si>
  <si>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</si>
  <si>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</si>
  <si>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</si>
  <si>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</si>
  <si>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</si>
  <si>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</si>
  <si>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</si>
  <si>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CLAVE DE DEPENDENCIA:</t>
  </si>
  <si>
    <t>DEPENDENCIA:</t>
  </si>
  <si>
    <t>NOTA  2 :     CONSIDERAR TODAS LAS PARTIDAS AUTORIZADAS EN SU PRESUPUESTO</t>
  </si>
  <si>
    <t>MATERIALES Y SUMINISTROS</t>
  </si>
  <si>
    <t>NOTA  3 :     SE DEBERÁ LLENAR UNA HOJA POR SEPARADO DE CADA CAPITULO EN EL MISMO ARCHIVO.</t>
  </si>
  <si>
    <t>SERVICIOS GENERALES</t>
  </si>
  <si>
    <t>NOTA  1 : La información complementaria solicitada en los artículos 15, 16 y 18 de la Ley de Adquisiciones, Arrendamientos y Servicios del Sector Público del Estado de Colima, se encuentra en la Matriz de indicadores de resultados (MIR) del ante proyecto de Presupuesto del Gobierno del Estado de Colima y en el Plan Estatal de Desarrollo 2021-2027.</t>
  </si>
  <si>
    <t xml:space="preserve"> EJERCICIO FISCAL 2025</t>
  </si>
  <si>
    <t>MARZO</t>
  </si>
  <si>
    <t xml:space="preserve">Materiales, útiles y equipos menores de oficina                                                                         </t>
  </si>
  <si>
    <t xml:space="preserve">Materiales y útiles de impresión                                                                                        </t>
  </si>
  <si>
    <t>Materiales y accesorios menores de equipo de computo</t>
  </si>
  <si>
    <t xml:space="preserve">Materiales sanitario y de limpieza                                                                                      </t>
  </si>
  <si>
    <t>Identificación de gafetes de bienes y personas</t>
  </si>
  <si>
    <t>Gastos de Menores de alimentos</t>
  </si>
  <si>
    <t>Utencilios menores para servicios de alimentación</t>
  </si>
  <si>
    <t xml:space="preserve">Material eléctrico y Electrónico                                                                                        </t>
  </si>
  <si>
    <t>Otros materiales  y articulos de construcción  reparación</t>
  </si>
  <si>
    <t xml:space="preserve">Combustibles, lubricantes y aditivos.                                                                                   </t>
  </si>
  <si>
    <t>herramientas menores</t>
  </si>
  <si>
    <t>Refacciones y accesorios menores de edificios</t>
  </si>
  <si>
    <t>Refacciones y accesorios menores de mobilario y equipo de administación educacional y recreativa</t>
  </si>
  <si>
    <t>TOTAL MES DE LA PARTIDA 2000</t>
  </si>
  <si>
    <t>Servicio de Energia Electrica</t>
  </si>
  <si>
    <t>servicio de agua potable, drenaje y alcantarillado</t>
  </si>
  <si>
    <t xml:space="preserve">Telefonía Tradicional                                                                                                   </t>
  </si>
  <si>
    <t>Servicio postal y telegrafico</t>
  </si>
  <si>
    <t xml:space="preserve">Servicios de mensajería y paquetería                                                                                    </t>
  </si>
  <si>
    <t>Arrendamiento de edificios y locales</t>
  </si>
  <si>
    <t>arrendamiento de muebles y equipo de oficina</t>
  </si>
  <si>
    <t>servicios legales de contabilidad y auditoria</t>
  </si>
  <si>
    <t>Publicaciones e impresiones Oficiales</t>
  </si>
  <si>
    <t>Servicio de vigilancia</t>
  </si>
  <si>
    <t>intereses y comisiones bancarias</t>
  </si>
  <si>
    <t>Seguros y Fianzas</t>
  </si>
  <si>
    <t>Fletes y Maniobras</t>
  </si>
  <si>
    <t>Conservación y Mantenimiento menor de inmuebles</t>
  </si>
  <si>
    <t xml:space="preserve">Instalación, reparación y mantenimiento de mobiliario y equipo de administración, educacional y recreativo              </t>
  </si>
  <si>
    <t xml:space="preserve">Instalación, reparación y mantenimiento de equipo de cómputo y tecnologías de la información                            </t>
  </si>
  <si>
    <t xml:space="preserve">Reparación, mantto. y consv. de vehículos y equipo detransp                                            </t>
  </si>
  <si>
    <t>Servicio de Jardineria yFumigación</t>
  </si>
  <si>
    <t>Gastos de difusión e información</t>
  </si>
  <si>
    <t>Difución por radio y televisión y otros medios</t>
  </si>
  <si>
    <t>Servicios de la industria fílmica, del sonido y del video</t>
  </si>
  <si>
    <t>Servicio de creación y difusión de contenido exclusivamente a través de internet.</t>
  </si>
  <si>
    <t>Pasajes Aereos</t>
  </si>
  <si>
    <t xml:space="preserve">Pasajes Terrestres                                                                                                      </t>
  </si>
  <si>
    <t xml:space="preserve">Viáticos nacionales                                                                                                     </t>
  </si>
  <si>
    <t>Congresos cursos y eventos</t>
  </si>
  <si>
    <t>Gastos de representación</t>
  </si>
  <si>
    <t>impuestos derechos y cuotas</t>
  </si>
  <si>
    <t xml:space="preserve">Gastos complementarios para servicios generales                                                                         </t>
  </si>
  <si>
    <t>TOTAL MES DE LA PARTIDA 3000</t>
  </si>
  <si>
    <t>5000</t>
  </si>
  <si>
    <t>MOBILIARO Y EQUIPO DE ADMINISTRACIÓN</t>
  </si>
  <si>
    <t>Equipo de  computo</t>
  </si>
  <si>
    <t>Sistema de aire acondicionado, calefacción y de refrigeración industrial y comercial</t>
  </si>
  <si>
    <t>Software</t>
  </si>
  <si>
    <t>TOTAL MES DE LA PARTIDA 5000</t>
  </si>
  <si>
    <t>41520</t>
  </si>
  <si>
    <t>INSTITUTO PARA EL REGISTRO DEL TERRITORIO DEL ESTADO DE COLIMA</t>
  </si>
  <si>
    <t xml:space="preserve">PROGRAMA ANUAL DE ADQUISICIONES ARRENDAMIENTOS Y SERVICIOS DEL SECTOR PÚBLICO DEL ESTADO DE COLIMA      </t>
  </si>
  <si>
    <t xml:space="preserve">PROGRAMA ANUAL DE ADQUISICIONES ARRENDAMIENTOS  Y SERVICIOS DEL SECTOR PÚBLICO DEL ESTADO DE COLIMA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</si>
</sst>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20"/>
      <color rgb="FFFF0000"/>
      <name val="Calibri"/>
      <family val="2"/>
      <scheme val="minor"/>
    </font>
    <font>
      <b/>
      <sz val="16"/>
      <color theme="1"/>
      <name val="Tw Cen MT"/>
      <family val="2"/>
    </font>
    <font>
      <b/>
      <sz val="18"/>
      <color rgb="FFFF0000"/>
      <name val="Tw Cen MT"/>
      <family val="2"/>
    </font>
    <font>
      <b/>
      <sz val="16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9" fillId="0" borderId="0"/>
  </cellStyleXfs>
  <cellXfs count="44">
    <xf numFmtId="0" fontId="0" fillId="0" borderId="0" xfId="0"/>
    <xf numFmtId="0" fontId="1" fillId="0" borderId="7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9" fontId="10" fillId="3" borderId="1" xfId="2" applyNumberFormat="1" applyFont="1" applyFill="1" applyBorder="1" applyAlignment="1">
      <alignment horizontal="center" vertical="center"/>
    </xf>
    <xf numFmtId="4" fontId="10" fillId="3" borderId="1" xfId="2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horizontal="right"/>
    </xf>
    <xf numFmtId="0" fontId="10" fillId="4" borderId="10" xfId="0" applyFont="1" applyFill="1" applyBorder="1" applyAlignment="1">
      <alignment vertical="center" wrapText="1"/>
    </xf>
    <xf numFmtId="0" fontId="0" fillId="4" borderId="0" xfId="0" applyFill="1"/>
    <xf numFmtId="0" fontId="8" fillId="4" borderId="10" xfId="0" applyFont="1" applyFill="1" applyBorder="1" applyAlignment="1">
      <alignment horizontal="right"/>
    </xf>
    <xf numFmtId="0" fontId="10" fillId="0" borderId="1" xfId="0" applyFont="1" applyBorder="1" applyAlignment="1">
      <alignment horizontal="left" vertical="center"/>
    </xf>
    <xf numFmtId="44" fontId="10" fillId="4" borderId="1" xfId="1" applyFont="1" applyFill="1" applyBorder="1"/>
    <xf numFmtId="44" fontId="10" fillId="0" borderId="1" xfId="1" applyFont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5" fillId="0" borderId="9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6" fillId="0" borderId="5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" xfId="2" xr:uid="{E0504464-1B55-44D7-A203-AB65D5D9EE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1</xdr:row>
      <xdr:rowOff>35718</xdr:rowOff>
    </xdr:from>
    <xdr:to>
      <xdr:col>2</xdr:col>
      <xdr:colOff>3559970</xdr:colOff>
      <xdr:row>2</xdr:row>
      <xdr:rowOff>392905</xdr:rowOff>
    </xdr:to>
    <xdr:pic>
      <xdr:nvPicPr>
        <xdr:cNvPr id="5" name="image4.jpg" descr="encabezado">
          <a:extLst>
            <a:ext uri="{FF2B5EF4-FFF2-40B4-BE49-F238E27FC236}">
              <a16:creationId xmlns:a16="http://schemas.microsoft.com/office/drawing/2014/main" id="{8FC7BEC0-0DB5-4166-991D-AF9715E99D0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4" y="702468"/>
          <a:ext cx="4107656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1</xdr:row>
      <xdr:rowOff>35718</xdr:rowOff>
    </xdr:from>
    <xdr:to>
      <xdr:col>2</xdr:col>
      <xdr:colOff>3500438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2ED4E231-0CE9-4D90-BD7A-AA34A1E87975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4" y="702468"/>
          <a:ext cx="4048124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1</xdr:row>
      <xdr:rowOff>35718</xdr:rowOff>
    </xdr:from>
    <xdr:to>
      <xdr:col>2</xdr:col>
      <xdr:colOff>3559970</xdr:colOff>
      <xdr:row>2</xdr:row>
      <xdr:rowOff>392905</xdr:rowOff>
    </xdr:to>
    <xdr:pic>
      <xdr:nvPicPr>
        <xdr:cNvPr id="2" name="image4.jpg" descr="encabezado">
          <a:extLst>
            <a:ext uri="{FF2B5EF4-FFF2-40B4-BE49-F238E27FC236}">
              <a16:creationId xmlns:a16="http://schemas.microsoft.com/office/drawing/2014/main" id="{318A13E2-5BA8-4E50-8738-8A53272373B9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17431" r="65913" b="10092"/>
        <a:stretch/>
      </xdr:blipFill>
      <xdr:spPr bwMode="auto">
        <a:xfrm>
          <a:off x="309564" y="702468"/>
          <a:ext cx="4107656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8"/>
  <sheetViews>
    <sheetView view="pageBreakPreview" zoomScale="60" zoomScaleNormal="80" workbookViewId="0">
      <selection activeCell="S32" sqref="S32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4" width="12.28515625" bestFit="1" customWidth="1"/>
    <col min="15" max="15" width="13.14062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0" t="s">
        <v>0</v>
      </c>
      <c r="C2" s="11"/>
      <c r="D2" s="29" t="s">
        <v>77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</row>
    <row r="3" spans="2:16" ht="39.75" customHeight="1" x14ac:dyDescent="0.25">
      <c r="B3" s="12"/>
      <c r="C3" s="13"/>
      <c r="D3" s="31" t="s">
        <v>22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2"/>
    </row>
    <row r="4" spans="2:16" ht="25.5" customHeight="1" x14ac:dyDescent="0.35">
      <c r="B4" s="38" t="s">
        <v>15</v>
      </c>
      <c r="C4" s="39"/>
      <c r="D4" s="33" t="s">
        <v>74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2:16" ht="29.25" customHeight="1" x14ac:dyDescent="0.35">
      <c r="B5" s="38" t="s">
        <v>16</v>
      </c>
      <c r="C5" s="39"/>
      <c r="D5" s="35" t="s">
        <v>75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</row>
    <row r="6" spans="2:16" ht="18.75" customHeight="1" x14ac:dyDescent="0.25">
      <c r="B6" s="6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1"/>
    </row>
    <row r="7" spans="2:16" ht="27" customHeight="1" x14ac:dyDescent="0.25">
      <c r="B7" s="4" t="s">
        <v>1</v>
      </c>
      <c r="C7" s="5" t="s">
        <v>2</v>
      </c>
      <c r="D7" s="27" t="s">
        <v>3</v>
      </c>
      <c r="E7" s="27" t="s">
        <v>4</v>
      </c>
      <c r="F7" s="27" t="s">
        <v>23</v>
      </c>
      <c r="G7" s="27" t="s">
        <v>5</v>
      </c>
      <c r="H7" s="27" t="s">
        <v>6</v>
      </c>
      <c r="I7" s="27" t="s">
        <v>7</v>
      </c>
      <c r="J7" s="27" t="s">
        <v>8</v>
      </c>
      <c r="K7" s="27" t="s">
        <v>9</v>
      </c>
      <c r="L7" s="27" t="s">
        <v>10</v>
      </c>
      <c r="M7" s="27" t="s">
        <v>11</v>
      </c>
      <c r="N7" s="27" t="s">
        <v>12</v>
      </c>
      <c r="O7" s="27" t="s">
        <v>13</v>
      </c>
      <c r="P7" s="27" t="s">
        <v>14</v>
      </c>
    </row>
    <row r="8" spans="2:16" ht="29.25" customHeight="1" x14ac:dyDescent="0.25">
      <c r="B8" s="14">
        <v>20000</v>
      </c>
      <c r="C8" s="15" t="s">
        <v>18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2:16" x14ac:dyDescent="0.25">
      <c r="B9" s="16">
        <v>21101</v>
      </c>
      <c r="C9" s="17" t="s">
        <v>24</v>
      </c>
      <c r="D9" s="25">
        <v>9750</v>
      </c>
      <c r="E9" s="25">
        <v>9750</v>
      </c>
      <c r="F9" s="25">
        <v>9750</v>
      </c>
      <c r="G9" s="25">
        <v>9750</v>
      </c>
      <c r="H9" s="25">
        <v>9750</v>
      </c>
      <c r="I9" s="25">
        <v>9750</v>
      </c>
      <c r="J9" s="25">
        <v>9750</v>
      </c>
      <c r="K9" s="25">
        <v>9750</v>
      </c>
      <c r="L9" s="25">
        <v>9750</v>
      </c>
      <c r="M9" s="25">
        <v>9750</v>
      </c>
      <c r="N9" s="25">
        <v>9750</v>
      </c>
      <c r="O9" s="25">
        <v>9750</v>
      </c>
      <c r="P9" s="25">
        <f t="shared" ref="P9:P21" si="0">SUM(D9:O9)</f>
        <v>117000</v>
      </c>
    </row>
    <row r="10" spans="2:16" x14ac:dyDescent="0.25">
      <c r="B10" s="16">
        <v>21201</v>
      </c>
      <c r="C10" s="17" t="s">
        <v>25</v>
      </c>
      <c r="D10" s="25">
        <v>10000</v>
      </c>
      <c r="E10" s="25">
        <v>10000</v>
      </c>
      <c r="F10" s="25">
        <v>10000</v>
      </c>
      <c r="G10" s="25">
        <v>10000</v>
      </c>
      <c r="H10" s="25">
        <v>10000</v>
      </c>
      <c r="I10" s="25">
        <v>10000</v>
      </c>
      <c r="J10" s="25">
        <v>10000</v>
      </c>
      <c r="K10" s="25">
        <v>10000</v>
      </c>
      <c r="L10" s="25">
        <v>10000</v>
      </c>
      <c r="M10" s="25">
        <v>10000</v>
      </c>
      <c r="N10" s="25">
        <v>10000</v>
      </c>
      <c r="O10" s="25">
        <v>10000</v>
      </c>
      <c r="P10" s="25">
        <f t="shared" si="0"/>
        <v>120000</v>
      </c>
    </row>
    <row r="11" spans="2:16" x14ac:dyDescent="0.25">
      <c r="B11" s="16">
        <v>21401</v>
      </c>
      <c r="C11" s="17" t="s">
        <v>26</v>
      </c>
      <c r="D11" s="25">
        <v>2000</v>
      </c>
      <c r="E11" s="25">
        <v>2000</v>
      </c>
      <c r="F11" s="25">
        <v>2000</v>
      </c>
      <c r="G11" s="25">
        <v>2000</v>
      </c>
      <c r="H11" s="25">
        <v>2000</v>
      </c>
      <c r="I11" s="25">
        <v>2000</v>
      </c>
      <c r="J11" s="25">
        <v>2000</v>
      </c>
      <c r="K11" s="25">
        <v>2000</v>
      </c>
      <c r="L11" s="25">
        <v>2000</v>
      </c>
      <c r="M11" s="25">
        <v>2000</v>
      </c>
      <c r="N11" s="25">
        <v>2000</v>
      </c>
      <c r="O11" s="25">
        <v>2000</v>
      </c>
      <c r="P11" s="25">
        <f t="shared" si="0"/>
        <v>24000</v>
      </c>
    </row>
    <row r="12" spans="2:16" x14ac:dyDescent="0.25">
      <c r="B12" s="16">
        <v>21601</v>
      </c>
      <c r="C12" s="18" t="s">
        <v>27</v>
      </c>
      <c r="D12" s="25">
        <v>5000</v>
      </c>
      <c r="E12" s="25">
        <v>5000</v>
      </c>
      <c r="F12" s="25">
        <v>5000</v>
      </c>
      <c r="G12" s="25">
        <v>5000</v>
      </c>
      <c r="H12" s="25">
        <v>5000</v>
      </c>
      <c r="I12" s="25">
        <v>5000</v>
      </c>
      <c r="J12" s="25">
        <v>5000</v>
      </c>
      <c r="K12" s="25">
        <v>5000</v>
      </c>
      <c r="L12" s="25">
        <v>5000</v>
      </c>
      <c r="M12" s="25">
        <v>5000</v>
      </c>
      <c r="N12" s="25">
        <v>5000</v>
      </c>
      <c r="O12" s="25">
        <v>5000</v>
      </c>
      <c r="P12" s="25">
        <f t="shared" si="0"/>
        <v>60000</v>
      </c>
    </row>
    <row r="13" spans="2:16" x14ac:dyDescent="0.25">
      <c r="B13" s="16">
        <v>21803</v>
      </c>
      <c r="C13" s="17" t="s">
        <v>28</v>
      </c>
      <c r="D13" s="25">
        <v>100</v>
      </c>
      <c r="E13" s="25">
        <v>100</v>
      </c>
      <c r="F13" s="25">
        <v>100</v>
      </c>
      <c r="G13" s="25">
        <v>100</v>
      </c>
      <c r="H13" s="25">
        <v>100</v>
      </c>
      <c r="I13" s="25">
        <v>100</v>
      </c>
      <c r="J13" s="25">
        <v>100</v>
      </c>
      <c r="K13" s="25">
        <v>100</v>
      </c>
      <c r="L13" s="25">
        <v>100</v>
      </c>
      <c r="M13" s="25">
        <v>100</v>
      </c>
      <c r="N13" s="25">
        <v>100</v>
      </c>
      <c r="O13" s="25">
        <v>100</v>
      </c>
      <c r="P13" s="25">
        <f t="shared" si="0"/>
        <v>1200</v>
      </c>
    </row>
    <row r="14" spans="2:16" x14ac:dyDescent="0.25">
      <c r="B14" s="16">
        <v>22106</v>
      </c>
      <c r="C14" s="17" t="s">
        <v>29</v>
      </c>
      <c r="D14" s="25">
        <v>500</v>
      </c>
      <c r="E14" s="25">
        <v>500</v>
      </c>
      <c r="F14" s="25">
        <v>500</v>
      </c>
      <c r="G14" s="25">
        <v>500</v>
      </c>
      <c r="H14" s="25">
        <v>500</v>
      </c>
      <c r="I14" s="25">
        <v>500</v>
      </c>
      <c r="J14" s="25">
        <v>500</v>
      </c>
      <c r="K14" s="25">
        <v>500</v>
      </c>
      <c r="L14" s="25">
        <v>500</v>
      </c>
      <c r="M14" s="25">
        <v>500</v>
      </c>
      <c r="N14" s="25">
        <v>500</v>
      </c>
      <c r="O14" s="25">
        <v>500</v>
      </c>
      <c r="P14" s="25">
        <f t="shared" si="0"/>
        <v>6000</v>
      </c>
    </row>
    <row r="15" spans="2:16" x14ac:dyDescent="0.25">
      <c r="B15" s="16">
        <v>22301</v>
      </c>
      <c r="C15" s="17" t="s">
        <v>30</v>
      </c>
      <c r="D15" s="25">
        <v>100</v>
      </c>
      <c r="E15" s="25">
        <v>100</v>
      </c>
      <c r="F15" s="25">
        <v>100</v>
      </c>
      <c r="G15" s="25">
        <v>100</v>
      </c>
      <c r="H15" s="25">
        <v>100</v>
      </c>
      <c r="I15" s="25">
        <v>100</v>
      </c>
      <c r="J15" s="25">
        <v>100</v>
      </c>
      <c r="K15" s="25">
        <v>100</v>
      </c>
      <c r="L15" s="25">
        <v>100</v>
      </c>
      <c r="M15" s="25">
        <v>100</v>
      </c>
      <c r="N15" s="25">
        <v>100</v>
      </c>
      <c r="O15" s="25">
        <v>100</v>
      </c>
      <c r="P15" s="25">
        <f t="shared" si="0"/>
        <v>1200</v>
      </c>
    </row>
    <row r="16" spans="2:16" x14ac:dyDescent="0.25">
      <c r="B16" s="16">
        <v>24601</v>
      </c>
      <c r="C16" s="17" t="s">
        <v>31</v>
      </c>
      <c r="D16" s="25">
        <v>1500</v>
      </c>
      <c r="E16" s="25">
        <v>1500</v>
      </c>
      <c r="F16" s="25">
        <v>1500</v>
      </c>
      <c r="G16" s="25">
        <v>1500</v>
      </c>
      <c r="H16" s="25">
        <v>1500</v>
      </c>
      <c r="I16" s="25">
        <v>1500</v>
      </c>
      <c r="J16" s="25">
        <v>1500</v>
      </c>
      <c r="K16" s="25">
        <v>1500</v>
      </c>
      <c r="L16" s="25">
        <v>1500</v>
      </c>
      <c r="M16" s="25">
        <v>1500</v>
      </c>
      <c r="N16" s="25">
        <v>1500</v>
      </c>
      <c r="O16" s="25">
        <v>1500</v>
      </c>
      <c r="P16" s="25">
        <f t="shared" si="0"/>
        <v>18000</v>
      </c>
    </row>
    <row r="17" spans="2:16" ht="21.75" customHeight="1" x14ac:dyDescent="0.25">
      <c r="B17" s="16">
        <v>24901</v>
      </c>
      <c r="C17" s="17" t="s">
        <v>32</v>
      </c>
      <c r="D17" s="25">
        <v>750</v>
      </c>
      <c r="E17" s="25">
        <v>750</v>
      </c>
      <c r="F17" s="25">
        <v>750</v>
      </c>
      <c r="G17" s="25">
        <v>750</v>
      </c>
      <c r="H17" s="25">
        <v>750</v>
      </c>
      <c r="I17" s="25">
        <v>750</v>
      </c>
      <c r="J17" s="25">
        <v>750</v>
      </c>
      <c r="K17" s="25">
        <v>750</v>
      </c>
      <c r="L17" s="25">
        <v>750</v>
      </c>
      <c r="M17" s="25">
        <v>750</v>
      </c>
      <c r="N17" s="25">
        <v>750</v>
      </c>
      <c r="O17" s="25">
        <v>750</v>
      </c>
      <c r="P17" s="25">
        <f t="shared" si="0"/>
        <v>9000</v>
      </c>
    </row>
    <row r="18" spans="2:16" x14ac:dyDescent="0.25">
      <c r="B18" s="16">
        <v>26101</v>
      </c>
      <c r="C18" s="17" t="s">
        <v>33</v>
      </c>
      <c r="D18" s="25">
        <v>17835</v>
      </c>
      <c r="E18" s="25">
        <v>17835</v>
      </c>
      <c r="F18" s="25">
        <v>17835</v>
      </c>
      <c r="G18" s="25">
        <v>17835</v>
      </c>
      <c r="H18" s="25">
        <v>17835</v>
      </c>
      <c r="I18" s="25">
        <v>17835</v>
      </c>
      <c r="J18" s="25">
        <v>17835</v>
      </c>
      <c r="K18" s="25">
        <v>17835</v>
      </c>
      <c r="L18" s="25">
        <v>17835</v>
      </c>
      <c r="M18" s="25">
        <v>17835</v>
      </c>
      <c r="N18" s="25">
        <v>17835</v>
      </c>
      <c r="O18" s="25">
        <v>17837</v>
      </c>
      <c r="P18" s="25">
        <f t="shared" si="0"/>
        <v>214022</v>
      </c>
    </row>
    <row r="19" spans="2:16" x14ac:dyDescent="0.25">
      <c r="B19" s="16">
        <v>29101</v>
      </c>
      <c r="C19" s="17" t="s">
        <v>34</v>
      </c>
      <c r="D19" s="25">
        <v>500</v>
      </c>
      <c r="E19" s="25">
        <v>500</v>
      </c>
      <c r="F19" s="25">
        <v>500</v>
      </c>
      <c r="G19" s="25">
        <v>500</v>
      </c>
      <c r="H19" s="25">
        <v>500</v>
      </c>
      <c r="I19" s="25">
        <v>500</v>
      </c>
      <c r="J19" s="25">
        <v>500</v>
      </c>
      <c r="K19" s="25">
        <v>500</v>
      </c>
      <c r="L19" s="25">
        <v>500</v>
      </c>
      <c r="M19" s="25">
        <v>500</v>
      </c>
      <c r="N19" s="25">
        <v>500</v>
      </c>
      <c r="O19" s="25">
        <v>500</v>
      </c>
      <c r="P19" s="25">
        <f t="shared" si="0"/>
        <v>6000</v>
      </c>
    </row>
    <row r="20" spans="2:16" x14ac:dyDescent="0.25">
      <c r="B20" s="16">
        <v>29201</v>
      </c>
      <c r="C20" s="17" t="s">
        <v>35</v>
      </c>
      <c r="D20" s="25">
        <v>500</v>
      </c>
      <c r="E20" s="25">
        <v>500</v>
      </c>
      <c r="F20" s="25">
        <v>500</v>
      </c>
      <c r="G20" s="25">
        <v>500</v>
      </c>
      <c r="H20" s="25">
        <v>500</v>
      </c>
      <c r="I20" s="25">
        <v>500</v>
      </c>
      <c r="J20" s="25">
        <v>500</v>
      </c>
      <c r="K20" s="25">
        <v>500</v>
      </c>
      <c r="L20" s="25">
        <v>500</v>
      </c>
      <c r="M20" s="25">
        <v>500</v>
      </c>
      <c r="N20" s="25">
        <v>500</v>
      </c>
      <c r="O20" s="25">
        <v>500</v>
      </c>
      <c r="P20" s="25">
        <f t="shared" si="0"/>
        <v>6000</v>
      </c>
    </row>
    <row r="21" spans="2:16" x14ac:dyDescent="0.25">
      <c r="B21" s="16">
        <v>29301</v>
      </c>
      <c r="C21" s="17" t="s">
        <v>36</v>
      </c>
      <c r="D21" s="25">
        <v>250</v>
      </c>
      <c r="E21" s="25">
        <v>250</v>
      </c>
      <c r="F21" s="25">
        <v>250</v>
      </c>
      <c r="G21" s="25">
        <v>250</v>
      </c>
      <c r="H21" s="25">
        <v>250</v>
      </c>
      <c r="I21" s="25">
        <v>250</v>
      </c>
      <c r="J21" s="25">
        <v>250</v>
      </c>
      <c r="K21" s="25">
        <v>250</v>
      </c>
      <c r="L21" s="25">
        <v>250</v>
      </c>
      <c r="M21" s="25">
        <v>250</v>
      </c>
      <c r="N21" s="25">
        <v>250</v>
      </c>
      <c r="O21" s="25">
        <v>250</v>
      </c>
      <c r="P21" s="25">
        <f t="shared" si="0"/>
        <v>3000</v>
      </c>
    </row>
    <row r="22" spans="2:16" x14ac:dyDescent="0.25">
      <c r="B22" s="19"/>
      <c r="C22" s="20" t="s">
        <v>37</v>
      </c>
      <c r="D22" s="26">
        <f>SUM(D9:D21)</f>
        <v>48785</v>
      </c>
      <c r="E22" s="26">
        <f t="shared" ref="E22:O22" si="1">SUM(E9:E21)</f>
        <v>48785</v>
      </c>
      <c r="F22" s="26">
        <f t="shared" si="1"/>
        <v>48785</v>
      </c>
      <c r="G22" s="26">
        <f t="shared" si="1"/>
        <v>48785</v>
      </c>
      <c r="H22" s="26">
        <f t="shared" si="1"/>
        <v>48785</v>
      </c>
      <c r="I22" s="26">
        <f t="shared" si="1"/>
        <v>48785</v>
      </c>
      <c r="J22" s="26">
        <f t="shared" si="1"/>
        <v>48785</v>
      </c>
      <c r="K22" s="26">
        <f t="shared" si="1"/>
        <v>48785</v>
      </c>
      <c r="L22" s="26">
        <f t="shared" si="1"/>
        <v>48785</v>
      </c>
      <c r="M22" s="26">
        <f t="shared" si="1"/>
        <v>48785</v>
      </c>
      <c r="N22" s="26">
        <f t="shared" si="1"/>
        <v>48785</v>
      </c>
      <c r="O22" s="25">
        <f t="shared" si="1"/>
        <v>48787</v>
      </c>
      <c r="P22" s="25">
        <f>SUM(P9:P21)</f>
        <v>585422</v>
      </c>
    </row>
    <row r="23" spans="2:16" x14ac:dyDescent="0.25">
      <c r="B23" s="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2:16" ht="26.25" x14ac:dyDescent="0.4">
      <c r="C24" s="37" t="s">
        <v>21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6" spans="2:16" ht="26.25" x14ac:dyDescent="0.4">
      <c r="C26" s="9" t="s">
        <v>17</v>
      </c>
    </row>
    <row r="28" spans="2:16" ht="26.25" x14ac:dyDescent="0.4">
      <c r="C28" s="9" t="s">
        <v>19</v>
      </c>
    </row>
  </sheetData>
  <mergeCells count="20">
    <mergeCell ref="C24:P24"/>
    <mergeCell ref="B4:C4"/>
    <mergeCell ref="B5:C5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D2:P2"/>
    <mergeCell ref="D3:P3"/>
    <mergeCell ref="D4:P4"/>
    <mergeCell ref="D5:P5"/>
  </mergeCells>
  <pageMargins left="0.43307086614173229" right="0.23622047244094491" top="0.35433070866141736" bottom="0.55118110236220474" header="0.31496062992125984" footer="0.31496062992125984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BEA7B-D662-4CA0-947D-F678DF6FD4A8}">
  <dimension ref="B1:P43"/>
  <sheetViews>
    <sheetView tabSelected="1" view="pageBreakPreview" zoomScale="60" zoomScaleNormal="80" workbookViewId="0">
      <selection activeCell="D3" sqref="D3:P3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4" width="13.42578125" bestFit="1" customWidth="1"/>
    <col min="15" max="15" width="13.14062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0" t="s">
        <v>0</v>
      </c>
      <c r="C2" s="11"/>
      <c r="D2" s="40" t="s">
        <v>76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</row>
    <row r="3" spans="2:16" ht="39.75" customHeight="1" thickBot="1" x14ac:dyDescent="0.3">
      <c r="B3" s="12"/>
      <c r="C3" s="13"/>
      <c r="D3" s="41" t="s">
        <v>22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</row>
    <row r="4" spans="2:16" ht="25.5" customHeight="1" x14ac:dyDescent="0.35">
      <c r="B4" s="38" t="s">
        <v>15</v>
      </c>
      <c r="C4" s="39"/>
      <c r="D4" s="33" t="s">
        <v>74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2:16" ht="29.25" customHeight="1" x14ac:dyDescent="0.35">
      <c r="B5" s="38" t="s">
        <v>16</v>
      </c>
      <c r="C5" s="39"/>
      <c r="D5" s="35" t="s">
        <v>75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</row>
    <row r="6" spans="2:16" ht="18.75" customHeight="1" x14ac:dyDescent="0.25">
      <c r="B6" s="6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1"/>
    </row>
    <row r="7" spans="2:16" ht="27" customHeight="1" x14ac:dyDescent="0.25">
      <c r="B7" s="4" t="s">
        <v>1</v>
      </c>
      <c r="C7" s="5" t="s">
        <v>2</v>
      </c>
      <c r="D7" s="27" t="s">
        <v>3</v>
      </c>
      <c r="E7" s="27" t="s">
        <v>4</v>
      </c>
      <c r="F7" s="27" t="s">
        <v>23</v>
      </c>
      <c r="G7" s="27" t="s">
        <v>5</v>
      </c>
      <c r="H7" s="27" t="s">
        <v>6</v>
      </c>
      <c r="I7" s="27" t="s">
        <v>7</v>
      </c>
      <c r="J7" s="27" t="s">
        <v>8</v>
      </c>
      <c r="K7" s="27" t="s">
        <v>9</v>
      </c>
      <c r="L7" s="27" t="s">
        <v>10</v>
      </c>
      <c r="M7" s="27" t="s">
        <v>11</v>
      </c>
      <c r="N7" s="27" t="s">
        <v>12</v>
      </c>
      <c r="O7" s="27" t="s">
        <v>13</v>
      </c>
      <c r="P7" s="27" t="s">
        <v>14</v>
      </c>
    </row>
    <row r="8" spans="2:16" ht="29.25" customHeight="1" x14ac:dyDescent="0.25">
      <c r="B8" s="14">
        <v>30000</v>
      </c>
      <c r="C8" s="15" t="s">
        <v>20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2:16" ht="24" customHeight="1" x14ac:dyDescent="0.25">
      <c r="B9" s="16">
        <v>31101</v>
      </c>
      <c r="C9" s="17" t="s">
        <v>38</v>
      </c>
      <c r="D9" s="25">
        <v>56416</v>
      </c>
      <c r="E9" s="25">
        <v>56416</v>
      </c>
      <c r="F9" s="25">
        <v>56416</v>
      </c>
      <c r="G9" s="25">
        <v>56416</v>
      </c>
      <c r="H9" s="25">
        <v>56416</v>
      </c>
      <c r="I9" s="25">
        <v>56416</v>
      </c>
      <c r="J9" s="25">
        <v>56416</v>
      </c>
      <c r="K9" s="25">
        <v>56416</v>
      </c>
      <c r="L9" s="25">
        <v>56416</v>
      </c>
      <c r="M9" s="25">
        <v>56416</v>
      </c>
      <c r="N9" s="25">
        <v>56416</v>
      </c>
      <c r="O9" s="25">
        <v>56424</v>
      </c>
      <c r="P9" s="25">
        <f t="shared" ref="P9:P38" si="0">SUM(D9:O9)</f>
        <v>677000</v>
      </c>
    </row>
    <row r="10" spans="2:16" x14ac:dyDescent="0.25">
      <c r="B10" s="16">
        <v>31301</v>
      </c>
      <c r="C10" s="17" t="s">
        <v>39</v>
      </c>
      <c r="D10" s="25">
        <v>250</v>
      </c>
      <c r="E10" s="25">
        <v>250</v>
      </c>
      <c r="F10" s="25">
        <v>250</v>
      </c>
      <c r="G10" s="25">
        <v>250</v>
      </c>
      <c r="H10" s="25">
        <v>250</v>
      </c>
      <c r="I10" s="25">
        <v>250</v>
      </c>
      <c r="J10" s="25">
        <v>250</v>
      </c>
      <c r="K10" s="25">
        <v>250</v>
      </c>
      <c r="L10" s="25">
        <v>250</v>
      </c>
      <c r="M10" s="25">
        <v>250</v>
      </c>
      <c r="N10" s="25">
        <v>250</v>
      </c>
      <c r="O10" s="25">
        <v>250</v>
      </c>
      <c r="P10" s="25">
        <f t="shared" si="0"/>
        <v>3000</v>
      </c>
    </row>
    <row r="11" spans="2:16" x14ac:dyDescent="0.25">
      <c r="B11" s="16">
        <v>31401</v>
      </c>
      <c r="C11" s="17" t="s">
        <v>40</v>
      </c>
      <c r="D11" s="25">
        <v>5000</v>
      </c>
      <c r="E11" s="25">
        <v>5000</v>
      </c>
      <c r="F11" s="25">
        <v>5000</v>
      </c>
      <c r="G11" s="25">
        <v>5000</v>
      </c>
      <c r="H11" s="25">
        <v>5000</v>
      </c>
      <c r="I11" s="25">
        <v>5000</v>
      </c>
      <c r="J11" s="25">
        <v>5000</v>
      </c>
      <c r="K11" s="25">
        <v>5000</v>
      </c>
      <c r="L11" s="25">
        <v>5000</v>
      </c>
      <c r="M11" s="25">
        <v>5000</v>
      </c>
      <c r="N11" s="25">
        <v>5000</v>
      </c>
      <c r="O11" s="25">
        <v>5000</v>
      </c>
      <c r="P11" s="25">
        <f t="shared" si="0"/>
        <v>60000</v>
      </c>
    </row>
    <row r="12" spans="2:16" x14ac:dyDescent="0.25">
      <c r="B12" s="16">
        <v>31801</v>
      </c>
      <c r="C12" s="17" t="s">
        <v>41</v>
      </c>
      <c r="D12" s="25">
        <v>100</v>
      </c>
      <c r="E12" s="25">
        <v>100</v>
      </c>
      <c r="F12" s="25">
        <v>100</v>
      </c>
      <c r="G12" s="25">
        <v>100</v>
      </c>
      <c r="H12" s="25">
        <v>100</v>
      </c>
      <c r="I12" s="25">
        <v>100</v>
      </c>
      <c r="J12" s="25">
        <v>100</v>
      </c>
      <c r="K12" s="25">
        <v>100</v>
      </c>
      <c r="L12" s="25">
        <v>100</v>
      </c>
      <c r="M12" s="25">
        <v>100</v>
      </c>
      <c r="N12" s="25">
        <v>100</v>
      </c>
      <c r="O12" s="25">
        <v>100</v>
      </c>
      <c r="P12" s="25">
        <f t="shared" si="0"/>
        <v>1200</v>
      </c>
    </row>
    <row r="13" spans="2:16" x14ac:dyDescent="0.25">
      <c r="B13" s="16">
        <v>31802</v>
      </c>
      <c r="C13" s="17" t="s">
        <v>42</v>
      </c>
      <c r="D13" s="25">
        <v>15000</v>
      </c>
      <c r="E13" s="25">
        <v>15000</v>
      </c>
      <c r="F13" s="25">
        <v>15000</v>
      </c>
      <c r="G13" s="25">
        <v>15000</v>
      </c>
      <c r="H13" s="25">
        <v>15000</v>
      </c>
      <c r="I13" s="25">
        <v>15000</v>
      </c>
      <c r="J13" s="25">
        <v>15000</v>
      </c>
      <c r="K13" s="25">
        <v>15000</v>
      </c>
      <c r="L13" s="25">
        <v>15000</v>
      </c>
      <c r="M13" s="25">
        <v>15000</v>
      </c>
      <c r="N13" s="25">
        <v>15000</v>
      </c>
      <c r="O13" s="25">
        <v>15000</v>
      </c>
      <c r="P13" s="25">
        <f t="shared" si="0"/>
        <v>180000</v>
      </c>
    </row>
    <row r="14" spans="2:16" x14ac:dyDescent="0.25">
      <c r="B14" s="16">
        <v>32201</v>
      </c>
      <c r="C14" s="17" t="s">
        <v>43</v>
      </c>
      <c r="D14" s="25">
        <v>7500</v>
      </c>
      <c r="E14" s="25">
        <v>7500</v>
      </c>
      <c r="F14" s="25">
        <v>7500</v>
      </c>
      <c r="G14" s="25">
        <v>7500</v>
      </c>
      <c r="H14" s="25">
        <v>7500</v>
      </c>
      <c r="I14" s="25">
        <v>7500</v>
      </c>
      <c r="J14" s="25">
        <v>7500</v>
      </c>
      <c r="K14" s="25">
        <v>7500</v>
      </c>
      <c r="L14" s="25">
        <v>7500</v>
      </c>
      <c r="M14" s="25">
        <v>7500</v>
      </c>
      <c r="N14" s="25">
        <v>7500</v>
      </c>
      <c r="O14" s="25">
        <v>7500</v>
      </c>
      <c r="P14" s="25">
        <f t="shared" si="0"/>
        <v>90000</v>
      </c>
    </row>
    <row r="15" spans="2:16" x14ac:dyDescent="0.25">
      <c r="B15" s="16">
        <v>32301</v>
      </c>
      <c r="C15" s="17" t="s">
        <v>44</v>
      </c>
      <c r="D15" s="25">
        <v>1000</v>
      </c>
      <c r="E15" s="25">
        <v>1000</v>
      </c>
      <c r="F15" s="25">
        <v>1000</v>
      </c>
      <c r="G15" s="25">
        <v>1000</v>
      </c>
      <c r="H15" s="25">
        <v>1000</v>
      </c>
      <c r="I15" s="25">
        <v>1000</v>
      </c>
      <c r="J15" s="25">
        <v>1000</v>
      </c>
      <c r="K15" s="25">
        <v>1000</v>
      </c>
      <c r="L15" s="25">
        <v>1000</v>
      </c>
      <c r="M15" s="25">
        <v>1000</v>
      </c>
      <c r="N15" s="25">
        <v>1000</v>
      </c>
      <c r="O15" s="25">
        <v>1000</v>
      </c>
      <c r="P15" s="25">
        <f t="shared" si="0"/>
        <v>12000</v>
      </c>
    </row>
    <row r="16" spans="2:16" x14ac:dyDescent="0.25">
      <c r="B16" s="16">
        <v>33101</v>
      </c>
      <c r="C16" s="17" t="s">
        <v>45</v>
      </c>
      <c r="D16" s="25">
        <v>100</v>
      </c>
      <c r="E16" s="25">
        <v>100</v>
      </c>
      <c r="F16" s="25">
        <v>100</v>
      </c>
      <c r="G16" s="25">
        <v>100</v>
      </c>
      <c r="H16" s="25">
        <v>100</v>
      </c>
      <c r="I16" s="25">
        <v>100</v>
      </c>
      <c r="J16" s="25">
        <v>100</v>
      </c>
      <c r="K16" s="25">
        <v>100</v>
      </c>
      <c r="L16" s="25">
        <v>100</v>
      </c>
      <c r="M16" s="25">
        <v>100</v>
      </c>
      <c r="N16" s="25">
        <v>100</v>
      </c>
      <c r="O16" s="25">
        <v>100</v>
      </c>
      <c r="P16" s="25">
        <f t="shared" si="0"/>
        <v>1200</v>
      </c>
    </row>
    <row r="17" spans="2:16" x14ac:dyDescent="0.25">
      <c r="B17" s="16">
        <v>33601</v>
      </c>
      <c r="C17" s="17" t="s">
        <v>46</v>
      </c>
      <c r="D17" s="25">
        <v>100</v>
      </c>
      <c r="E17" s="25">
        <v>100</v>
      </c>
      <c r="F17" s="25">
        <v>100</v>
      </c>
      <c r="G17" s="25">
        <v>100</v>
      </c>
      <c r="H17" s="25">
        <v>100</v>
      </c>
      <c r="I17" s="25">
        <v>100</v>
      </c>
      <c r="J17" s="25">
        <v>100</v>
      </c>
      <c r="K17" s="25">
        <v>100</v>
      </c>
      <c r="L17" s="25">
        <v>100</v>
      </c>
      <c r="M17" s="25">
        <v>100</v>
      </c>
      <c r="N17" s="25">
        <v>100</v>
      </c>
      <c r="O17" s="25">
        <v>100</v>
      </c>
      <c r="P17" s="25">
        <f t="shared" si="0"/>
        <v>1200</v>
      </c>
    </row>
    <row r="18" spans="2:16" x14ac:dyDescent="0.25">
      <c r="B18" s="16">
        <v>33801</v>
      </c>
      <c r="C18" s="17" t="s">
        <v>47</v>
      </c>
      <c r="D18" s="25">
        <v>250</v>
      </c>
      <c r="E18" s="25">
        <v>250</v>
      </c>
      <c r="F18" s="25">
        <v>250</v>
      </c>
      <c r="G18" s="25">
        <v>250</v>
      </c>
      <c r="H18" s="25">
        <v>250</v>
      </c>
      <c r="I18" s="25">
        <v>250</v>
      </c>
      <c r="J18" s="25">
        <v>250</v>
      </c>
      <c r="K18" s="25">
        <v>250</v>
      </c>
      <c r="L18" s="25">
        <v>250</v>
      </c>
      <c r="M18" s="25">
        <v>250</v>
      </c>
      <c r="N18" s="25">
        <v>250</v>
      </c>
      <c r="O18" s="25">
        <v>250</v>
      </c>
      <c r="P18" s="25">
        <f t="shared" si="0"/>
        <v>3000</v>
      </c>
    </row>
    <row r="19" spans="2:16" x14ac:dyDescent="0.25">
      <c r="B19" s="16">
        <v>34102</v>
      </c>
      <c r="C19" s="17" t="s">
        <v>48</v>
      </c>
      <c r="D19" s="25">
        <v>850</v>
      </c>
      <c r="E19" s="25">
        <v>850</v>
      </c>
      <c r="F19" s="25">
        <v>850</v>
      </c>
      <c r="G19" s="25">
        <v>850</v>
      </c>
      <c r="H19" s="25">
        <v>850</v>
      </c>
      <c r="I19" s="25">
        <v>850</v>
      </c>
      <c r="J19" s="25">
        <v>850</v>
      </c>
      <c r="K19" s="25">
        <v>850</v>
      </c>
      <c r="L19" s="25">
        <v>850</v>
      </c>
      <c r="M19" s="25">
        <v>850</v>
      </c>
      <c r="N19" s="25">
        <v>850</v>
      </c>
      <c r="O19" s="25">
        <v>850</v>
      </c>
      <c r="P19" s="25">
        <f t="shared" si="0"/>
        <v>10200</v>
      </c>
    </row>
    <row r="20" spans="2:16" ht="19.5" customHeight="1" x14ac:dyDescent="0.25">
      <c r="B20" s="16">
        <v>34501</v>
      </c>
      <c r="C20" s="17" t="s">
        <v>49</v>
      </c>
      <c r="D20" s="25">
        <v>2500</v>
      </c>
      <c r="E20" s="25">
        <v>2500</v>
      </c>
      <c r="F20" s="25">
        <v>2500</v>
      </c>
      <c r="G20" s="25">
        <v>2500</v>
      </c>
      <c r="H20" s="25">
        <v>2500</v>
      </c>
      <c r="I20" s="25">
        <v>2500</v>
      </c>
      <c r="J20" s="25">
        <v>2500</v>
      </c>
      <c r="K20" s="25">
        <v>2500</v>
      </c>
      <c r="L20" s="25">
        <v>2500</v>
      </c>
      <c r="M20" s="25">
        <v>2500</v>
      </c>
      <c r="N20" s="25">
        <v>2500</v>
      </c>
      <c r="O20" s="25">
        <v>2500</v>
      </c>
      <c r="P20" s="25">
        <f t="shared" si="0"/>
        <v>30000</v>
      </c>
    </row>
    <row r="21" spans="2:16" x14ac:dyDescent="0.25">
      <c r="B21" s="16">
        <v>34701</v>
      </c>
      <c r="C21" s="17" t="s">
        <v>50</v>
      </c>
      <c r="D21" s="25">
        <v>250</v>
      </c>
      <c r="E21" s="25">
        <v>250</v>
      </c>
      <c r="F21" s="25">
        <v>250</v>
      </c>
      <c r="G21" s="25">
        <v>250</v>
      </c>
      <c r="H21" s="25">
        <v>250</v>
      </c>
      <c r="I21" s="25">
        <v>250</v>
      </c>
      <c r="J21" s="25">
        <v>250</v>
      </c>
      <c r="K21" s="25">
        <v>250</v>
      </c>
      <c r="L21" s="25">
        <v>250</v>
      </c>
      <c r="M21" s="25">
        <v>250</v>
      </c>
      <c r="N21" s="25">
        <v>250</v>
      </c>
      <c r="O21" s="25">
        <v>250</v>
      </c>
      <c r="P21" s="25">
        <f t="shared" si="0"/>
        <v>3000</v>
      </c>
    </row>
    <row r="22" spans="2:16" ht="21" customHeight="1" x14ac:dyDescent="0.25">
      <c r="B22" s="16">
        <v>35101</v>
      </c>
      <c r="C22" s="17" t="s">
        <v>51</v>
      </c>
      <c r="D22" s="25">
        <v>25000</v>
      </c>
      <c r="E22" s="25">
        <v>25000</v>
      </c>
      <c r="F22" s="25">
        <v>25000</v>
      </c>
      <c r="G22" s="25">
        <v>25000</v>
      </c>
      <c r="H22" s="25">
        <v>25000</v>
      </c>
      <c r="I22" s="25">
        <v>25000</v>
      </c>
      <c r="J22" s="25">
        <v>25000</v>
      </c>
      <c r="K22" s="25">
        <v>25000</v>
      </c>
      <c r="L22" s="25">
        <v>25000</v>
      </c>
      <c r="M22" s="25">
        <v>25000</v>
      </c>
      <c r="N22" s="25">
        <v>25000</v>
      </c>
      <c r="O22" s="25">
        <v>25000</v>
      </c>
      <c r="P22" s="25">
        <f t="shared" si="0"/>
        <v>300000</v>
      </c>
    </row>
    <row r="23" spans="2:16" ht="25.5" x14ac:dyDescent="0.25">
      <c r="B23" s="16">
        <v>35201</v>
      </c>
      <c r="C23" s="21" t="s">
        <v>52</v>
      </c>
      <c r="D23" s="25">
        <v>3000</v>
      </c>
      <c r="E23" s="25">
        <v>3000</v>
      </c>
      <c r="F23" s="25">
        <v>3000</v>
      </c>
      <c r="G23" s="25">
        <v>3000</v>
      </c>
      <c r="H23" s="25">
        <v>3000</v>
      </c>
      <c r="I23" s="25">
        <v>3000</v>
      </c>
      <c r="J23" s="25">
        <v>3000</v>
      </c>
      <c r="K23" s="25">
        <v>3000</v>
      </c>
      <c r="L23" s="25">
        <v>3000</v>
      </c>
      <c r="M23" s="25">
        <v>3000</v>
      </c>
      <c r="N23" s="25">
        <v>3000</v>
      </c>
      <c r="O23" s="25">
        <v>3000</v>
      </c>
      <c r="P23" s="25">
        <f t="shared" si="0"/>
        <v>36000</v>
      </c>
    </row>
    <row r="24" spans="2:16" ht="25.5" x14ac:dyDescent="0.25">
      <c r="B24" s="16">
        <v>35301</v>
      </c>
      <c r="C24" s="21" t="s">
        <v>53</v>
      </c>
      <c r="D24" s="25">
        <v>929</v>
      </c>
      <c r="E24" s="25">
        <v>929</v>
      </c>
      <c r="F24" s="25">
        <v>929</v>
      </c>
      <c r="G24" s="25">
        <v>929</v>
      </c>
      <c r="H24" s="25">
        <v>929</v>
      </c>
      <c r="I24" s="25">
        <v>929</v>
      </c>
      <c r="J24" s="25">
        <v>929</v>
      </c>
      <c r="K24" s="25">
        <v>929</v>
      </c>
      <c r="L24" s="25">
        <v>929</v>
      </c>
      <c r="M24" s="25">
        <v>929</v>
      </c>
      <c r="N24" s="25">
        <v>929</v>
      </c>
      <c r="O24" s="25">
        <v>931</v>
      </c>
      <c r="P24" s="25">
        <f t="shared" si="0"/>
        <v>11150</v>
      </c>
    </row>
    <row r="25" spans="2:16" x14ac:dyDescent="0.25">
      <c r="B25" s="16">
        <v>35501</v>
      </c>
      <c r="C25" s="17" t="s">
        <v>54</v>
      </c>
      <c r="D25" s="25">
        <v>1500</v>
      </c>
      <c r="E25" s="25">
        <v>1500</v>
      </c>
      <c r="F25" s="25">
        <v>1500</v>
      </c>
      <c r="G25" s="25">
        <v>1500</v>
      </c>
      <c r="H25" s="25">
        <v>1500</v>
      </c>
      <c r="I25" s="25">
        <v>1500</v>
      </c>
      <c r="J25" s="25">
        <v>1500</v>
      </c>
      <c r="K25" s="25">
        <v>1500</v>
      </c>
      <c r="L25" s="25">
        <v>1500</v>
      </c>
      <c r="M25" s="25">
        <v>1500</v>
      </c>
      <c r="N25" s="25">
        <v>1500</v>
      </c>
      <c r="O25" s="25">
        <v>1500</v>
      </c>
      <c r="P25" s="25">
        <f t="shared" si="0"/>
        <v>18000</v>
      </c>
    </row>
    <row r="26" spans="2:16" x14ac:dyDescent="0.25">
      <c r="B26" s="16">
        <v>35901</v>
      </c>
      <c r="C26" s="17" t="s">
        <v>55</v>
      </c>
      <c r="D26" s="25">
        <v>1000</v>
      </c>
      <c r="E26" s="25">
        <v>1000</v>
      </c>
      <c r="F26" s="25">
        <v>1000</v>
      </c>
      <c r="G26" s="25">
        <v>1000</v>
      </c>
      <c r="H26" s="25">
        <v>1000</v>
      </c>
      <c r="I26" s="25">
        <v>1000</v>
      </c>
      <c r="J26" s="25">
        <v>1000</v>
      </c>
      <c r="K26" s="25">
        <v>1000</v>
      </c>
      <c r="L26" s="25">
        <v>1000</v>
      </c>
      <c r="M26" s="25">
        <v>1000</v>
      </c>
      <c r="N26" s="25">
        <v>1000</v>
      </c>
      <c r="O26" s="25">
        <v>1000</v>
      </c>
      <c r="P26" s="25">
        <f t="shared" si="0"/>
        <v>12000</v>
      </c>
    </row>
    <row r="27" spans="2:16" x14ac:dyDescent="0.25">
      <c r="B27" s="16">
        <v>36101</v>
      </c>
      <c r="C27" s="17" t="s">
        <v>56</v>
      </c>
      <c r="D27" s="25">
        <v>750</v>
      </c>
      <c r="E27" s="25">
        <v>750</v>
      </c>
      <c r="F27" s="25">
        <v>750</v>
      </c>
      <c r="G27" s="25">
        <v>750</v>
      </c>
      <c r="H27" s="25">
        <v>750</v>
      </c>
      <c r="I27" s="25">
        <v>750</v>
      </c>
      <c r="J27" s="25">
        <v>750</v>
      </c>
      <c r="K27" s="25">
        <v>750</v>
      </c>
      <c r="L27" s="25">
        <v>750</v>
      </c>
      <c r="M27" s="25">
        <v>750</v>
      </c>
      <c r="N27" s="25">
        <v>750</v>
      </c>
      <c r="O27" s="25">
        <v>750</v>
      </c>
      <c r="P27" s="25">
        <f t="shared" si="0"/>
        <v>9000</v>
      </c>
    </row>
    <row r="28" spans="2:16" x14ac:dyDescent="0.25">
      <c r="B28" s="16">
        <v>36201</v>
      </c>
      <c r="C28" s="17" t="s">
        <v>57</v>
      </c>
      <c r="D28" s="25">
        <v>500</v>
      </c>
      <c r="E28" s="25">
        <v>500</v>
      </c>
      <c r="F28" s="25">
        <v>500</v>
      </c>
      <c r="G28" s="25">
        <v>500</v>
      </c>
      <c r="H28" s="25">
        <v>500</v>
      </c>
      <c r="I28" s="25">
        <v>500</v>
      </c>
      <c r="J28" s="25">
        <v>500</v>
      </c>
      <c r="K28" s="25">
        <v>500</v>
      </c>
      <c r="L28" s="25">
        <v>500</v>
      </c>
      <c r="M28" s="25">
        <v>500</v>
      </c>
      <c r="N28" s="25">
        <v>500</v>
      </c>
      <c r="O28" s="25">
        <v>500</v>
      </c>
      <c r="P28" s="25">
        <f t="shared" si="0"/>
        <v>6000</v>
      </c>
    </row>
    <row r="29" spans="2:16" x14ac:dyDescent="0.25">
      <c r="B29" s="16">
        <v>36501</v>
      </c>
      <c r="C29" s="17" t="s">
        <v>58</v>
      </c>
      <c r="D29" s="25">
        <v>750</v>
      </c>
      <c r="E29" s="25">
        <v>750</v>
      </c>
      <c r="F29" s="25">
        <v>750</v>
      </c>
      <c r="G29" s="25">
        <v>750</v>
      </c>
      <c r="H29" s="25">
        <v>750</v>
      </c>
      <c r="I29" s="25">
        <v>750</v>
      </c>
      <c r="J29" s="25">
        <v>750</v>
      </c>
      <c r="K29" s="25">
        <v>750</v>
      </c>
      <c r="L29" s="25">
        <v>750</v>
      </c>
      <c r="M29" s="25">
        <v>750</v>
      </c>
      <c r="N29" s="25">
        <v>750</v>
      </c>
      <c r="O29" s="25">
        <v>750</v>
      </c>
      <c r="P29" s="25">
        <f t="shared" si="0"/>
        <v>9000</v>
      </c>
    </row>
    <row r="30" spans="2:16" ht="25.5" x14ac:dyDescent="0.25">
      <c r="B30" s="16">
        <v>36601</v>
      </c>
      <c r="C30" s="21" t="s">
        <v>59</v>
      </c>
      <c r="D30" s="25">
        <v>1250</v>
      </c>
      <c r="E30" s="25">
        <v>1250</v>
      </c>
      <c r="F30" s="25">
        <v>1250</v>
      </c>
      <c r="G30" s="25">
        <v>1250</v>
      </c>
      <c r="H30" s="25">
        <v>1250</v>
      </c>
      <c r="I30" s="25">
        <v>1250</v>
      </c>
      <c r="J30" s="25">
        <v>1250</v>
      </c>
      <c r="K30" s="25">
        <v>1250</v>
      </c>
      <c r="L30" s="25">
        <v>1250</v>
      </c>
      <c r="M30" s="25">
        <v>1250</v>
      </c>
      <c r="N30" s="25">
        <v>1250</v>
      </c>
      <c r="O30" s="25">
        <v>1250</v>
      </c>
      <c r="P30" s="25">
        <f t="shared" si="0"/>
        <v>15000</v>
      </c>
    </row>
    <row r="31" spans="2:16" x14ac:dyDescent="0.25">
      <c r="B31" s="16">
        <v>37101</v>
      </c>
      <c r="C31" s="17" t="s">
        <v>60</v>
      </c>
      <c r="D31" s="25">
        <v>5000</v>
      </c>
      <c r="E31" s="25">
        <v>5000</v>
      </c>
      <c r="F31" s="25">
        <v>5000</v>
      </c>
      <c r="G31" s="25">
        <v>5000</v>
      </c>
      <c r="H31" s="25">
        <v>5000</v>
      </c>
      <c r="I31" s="25">
        <v>5000</v>
      </c>
      <c r="J31" s="25">
        <v>5000</v>
      </c>
      <c r="K31" s="25">
        <v>5000</v>
      </c>
      <c r="L31" s="25">
        <v>5000</v>
      </c>
      <c r="M31" s="25">
        <v>5000</v>
      </c>
      <c r="N31" s="25">
        <v>5000</v>
      </c>
      <c r="O31" s="25">
        <v>5000</v>
      </c>
      <c r="P31" s="25">
        <f t="shared" si="0"/>
        <v>60000</v>
      </c>
    </row>
    <row r="32" spans="2:16" x14ac:dyDescent="0.25">
      <c r="B32" s="16">
        <v>37201</v>
      </c>
      <c r="C32" s="17" t="s">
        <v>61</v>
      </c>
      <c r="D32" s="25">
        <v>833</v>
      </c>
      <c r="E32" s="25">
        <v>833</v>
      </c>
      <c r="F32" s="25">
        <v>833</v>
      </c>
      <c r="G32" s="25">
        <v>833</v>
      </c>
      <c r="H32" s="25">
        <v>833</v>
      </c>
      <c r="I32" s="25">
        <v>833</v>
      </c>
      <c r="J32" s="25">
        <v>833</v>
      </c>
      <c r="K32" s="25">
        <v>833</v>
      </c>
      <c r="L32" s="25">
        <v>833</v>
      </c>
      <c r="M32" s="25">
        <v>833</v>
      </c>
      <c r="N32" s="25">
        <v>833</v>
      </c>
      <c r="O32" s="25">
        <v>837</v>
      </c>
      <c r="P32" s="25">
        <f t="shared" si="0"/>
        <v>10000</v>
      </c>
    </row>
    <row r="33" spans="2:16" x14ac:dyDescent="0.25">
      <c r="B33" s="16">
        <v>37501</v>
      </c>
      <c r="C33" s="17" t="s">
        <v>62</v>
      </c>
      <c r="D33" s="25">
        <v>5000</v>
      </c>
      <c r="E33" s="25">
        <v>5000</v>
      </c>
      <c r="F33" s="25">
        <v>5000</v>
      </c>
      <c r="G33" s="25">
        <v>5000</v>
      </c>
      <c r="H33" s="25">
        <v>5000</v>
      </c>
      <c r="I33" s="25">
        <v>5000</v>
      </c>
      <c r="J33" s="25">
        <v>5000</v>
      </c>
      <c r="K33" s="25">
        <v>5000</v>
      </c>
      <c r="L33" s="25">
        <v>5000</v>
      </c>
      <c r="M33" s="25">
        <v>5000</v>
      </c>
      <c r="N33" s="25">
        <v>5000</v>
      </c>
      <c r="O33" s="25">
        <v>5000</v>
      </c>
      <c r="P33" s="25">
        <f t="shared" si="0"/>
        <v>60000</v>
      </c>
    </row>
    <row r="34" spans="2:16" x14ac:dyDescent="0.25">
      <c r="B34" s="16">
        <v>38301</v>
      </c>
      <c r="C34" s="17" t="s">
        <v>63</v>
      </c>
      <c r="D34" s="25">
        <v>250</v>
      </c>
      <c r="E34" s="25">
        <v>250</v>
      </c>
      <c r="F34" s="25">
        <v>250</v>
      </c>
      <c r="G34" s="25">
        <v>250</v>
      </c>
      <c r="H34" s="25">
        <v>250</v>
      </c>
      <c r="I34" s="25">
        <v>250</v>
      </c>
      <c r="J34" s="25">
        <v>250</v>
      </c>
      <c r="K34" s="25">
        <v>250</v>
      </c>
      <c r="L34" s="25">
        <v>250</v>
      </c>
      <c r="M34" s="25">
        <v>250</v>
      </c>
      <c r="N34" s="25">
        <v>250</v>
      </c>
      <c r="O34" s="25">
        <v>250</v>
      </c>
      <c r="P34" s="25">
        <f t="shared" si="0"/>
        <v>3000</v>
      </c>
    </row>
    <row r="35" spans="2:16" x14ac:dyDescent="0.25">
      <c r="B35" s="16">
        <v>38501</v>
      </c>
      <c r="C35" s="17" t="s">
        <v>64</v>
      </c>
      <c r="D35" s="25">
        <v>500</v>
      </c>
      <c r="E35" s="25">
        <v>500</v>
      </c>
      <c r="F35" s="25">
        <v>500</v>
      </c>
      <c r="G35" s="25">
        <v>500</v>
      </c>
      <c r="H35" s="25">
        <v>500</v>
      </c>
      <c r="I35" s="25">
        <v>500</v>
      </c>
      <c r="J35" s="25">
        <v>500</v>
      </c>
      <c r="K35" s="25">
        <v>500</v>
      </c>
      <c r="L35" s="25">
        <v>500</v>
      </c>
      <c r="M35" s="25">
        <v>500</v>
      </c>
      <c r="N35" s="25">
        <v>500</v>
      </c>
      <c r="O35" s="25">
        <v>500</v>
      </c>
      <c r="P35" s="25">
        <f t="shared" si="0"/>
        <v>6000</v>
      </c>
    </row>
    <row r="36" spans="2:16" x14ac:dyDescent="0.25">
      <c r="B36" s="16">
        <v>39201</v>
      </c>
      <c r="C36" s="17" t="s">
        <v>65</v>
      </c>
      <c r="D36" s="25">
        <v>1000</v>
      </c>
      <c r="E36" s="25">
        <v>1000</v>
      </c>
      <c r="F36" s="25">
        <v>1000</v>
      </c>
      <c r="G36" s="25">
        <v>1000</v>
      </c>
      <c r="H36" s="25">
        <v>1000</v>
      </c>
      <c r="I36" s="25">
        <v>1000</v>
      </c>
      <c r="J36" s="25">
        <v>1000</v>
      </c>
      <c r="K36" s="25">
        <v>1000</v>
      </c>
      <c r="L36" s="25">
        <v>1000</v>
      </c>
      <c r="M36" s="25">
        <v>1000</v>
      </c>
      <c r="N36" s="25">
        <v>1000</v>
      </c>
      <c r="O36" s="25">
        <v>1000</v>
      </c>
      <c r="P36" s="25">
        <f t="shared" si="0"/>
        <v>12000</v>
      </c>
    </row>
    <row r="37" spans="2:16" x14ac:dyDescent="0.25">
      <c r="B37" s="16">
        <v>39903</v>
      </c>
      <c r="C37" s="17" t="s">
        <v>66</v>
      </c>
      <c r="D37" s="25">
        <v>100</v>
      </c>
      <c r="E37" s="25">
        <v>100</v>
      </c>
      <c r="F37" s="25">
        <v>100</v>
      </c>
      <c r="G37" s="25">
        <v>100</v>
      </c>
      <c r="H37" s="25">
        <v>100</v>
      </c>
      <c r="I37" s="25">
        <v>100</v>
      </c>
      <c r="J37" s="25">
        <v>100</v>
      </c>
      <c r="K37" s="25">
        <v>100</v>
      </c>
      <c r="L37" s="25">
        <v>100</v>
      </c>
      <c r="M37" s="25">
        <v>100</v>
      </c>
      <c r="N37" s="25">
        <v>100</v>
      </c>
      <c r="O37" s="25">
        <v>100</v>
      </c>
      <c r="P37" s="25">
        <f t="shared" si="0"/>
        <v>1200</v>
      </c>
    </row>
    <row r="38" spans="2:16" x14ac:dyDescent="0.25">
      <c r="B38" s="22"/>
      <c r="C38" s="23" t="s">
        <v>67</v>
      </c>
      <c r="D38" s="25">
        <f>SUM(D9:D37)</f>
        <v>136678</v>
      </c>
      <c r="E38" s="25">
        <f t="shared" ref="E38:N38" si="1">SUM(E9:E37)</f>
        <v>136678</v>
      </c>
      <c r="F38" s="25">
        <f t="shared" si="1"/>
        <v>136678</v>
      </c>
      <c r="G38" s="25">
        <f t="shared" si="1"/>
        <v>136678</v>
      </c>
      <c r="H38" s="25">
        <f t="shared" si="1"/>
        <v>136678</v>
      </c>
      <c r="I38" s="25">
        <f t="shared" si="1"/>
        <v>136678</v>
      </c>
      <c r="J38" s="25">
        <f t="shared" si="1"/>
        <v>136678</v>
      </c>
      <c r="K38" s="25">
        <f t="shared" si="1"/>
        <v>136678</v>
      </c>
      <c r="L38" s="25">
        <f t="shared" si="1"/>
        <v>136678</v>
      </c>
      <c r="M38" s="25">
        <f t="shared" si="1"/>
        <v>136678</v>
      </c>
      <c r="N38" s="25">
        <f t="shared" si="1"/>
        <v>136678</v>
      </c>
      <c r="O38" s="25">
        <v>136678</v>
      </c>
      <c r="P38" s="25">
        <f t="shared" si="0"/>
        <v>1640136</v>
      </c>
    </row>
    <row r="39" spans="2:16" ht="26.25" x14ac:dyDescent="0.4">
      <c r="C39" s="37" t="s">
        <v>21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</row>
    <row r="41" spans="2:16" ht="26.25" x14ac:dyDescent="0.4">
      <c r="C41" s="9" t="s">
        <v>17</v>
      </c>
    </row>
    <row r="43" spans="2:16" ht="26.25" x14ac:dyDescent="0.4">
      <c r="C43" s="9" t="s">
        <v>19</v>
      </c>
    </row>
  </sheetData>
  <mergeCells count="20">
    <mergeCell ref="D2:P2"/>
    <mergeCell ref="D3:P3"/>
    <mergeCell ref="B4:C4"/>
    <mergeCell ref="D4:P4"/>
    <mergeCell ref="B5:C5"/>
    <mergeCell ref="D5:P5"/>
    <mergeCell ref="P7:P8"/>
    <mergeCell ref="C39:P39"/>
    <mergeCell ref="J7:J8"/>
    <mergeCell ref="K7:K8"/>
    <mergeCell ref="L7:L8"/>
    <mergeCell ref="M7:M8"/>
    <mergeCell ref="N7:N8"/>
    <mergeCell ref="O7:O8"/>
    <mergeCell ref="D7:D8"/>
    <mergeCell ref="E7:E8"/>
    <mergeCell ref="F7:F8"/>
    <mergeCell ref="G7:G8"/>
    <mergeCell ref="H7:H8"/>
    <mergeCell ref="I7:I8"/>
  </mergeCells>
  <pageMargins left="0.43307086614173229" right="0.23622047244094491" top="0.35433070866141736" bottom="0.55118110236220474" header="0.31496062992125984" footer="0.31496062992125984"/>
  <pageSetup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ECF67-9054-4401-89FD-20BA49CE8409}">
  <dimension ref="B1:P18"/>
  <sheetViews>
    <sheetView zoomScale="80" zoomScaleNormal="80" workbookViewId="0">
      <selection activeCell="D5" sqref="D5:P5"/>
    </sheetView>
  </sheetViews>
  <sheetFormatPr baseColWidth="10" defaultRowHeight="15" x14ac:dyDescent="0.25"/>
  <cols>
    <col min="1" max="1" width="3.85546875" customWidth="1"/>
    <col min="2" max="2" width="9" customWidth="1"/>
    <col min="3" max="3" width="57" customWidth="1"/>
    <col min="4" max="14" width="12.28515625" bestFit="1" customWidth="1"/>
    <col min="15" max="15" width="13.140625" customWidth="1"/>
    <col min="16" max="16" width="18.42578125" customWidth="1"/>
  </cols>
  <sheetData>
    <row r="1" spans="2:16" ht="52.5" customHeight="1" thickBot="1" x14ac:dyDescent="0.3"/>
    <row r="2" spans="2:16" ht="54" customHeight="1" x14ac:dyDescent="0.25">
      <c r="B2" s="10" t="s">
        <v>0</v>
      </c>
      <c r="C2" s="11"/>
      <c r="D2" s="40" t="s">
        <v>76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</row>
    <row r="3" spans="2:16" ht="39.75" customHeight="1" thickBot="1" x14ac:dyDescent="0.3">
      <c r="B3" s="12"/>
      <c r="C3" s="13"/>
      <c r="D3" s="41" t="s">
        <v>22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3"/>
    </row>
    <row r="4" spans="2:16" ht="25.5" customHeight="1" x14ac:dyDescent="0.35">
      <c r="B4" s="38" t="s">
        <v>15</v>
      </c>
      <c r="C4" s="39"/>
      <c r="D4" s="33" t="s">
        <v>74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4"/>
    </row>
    <row r="5" spans="2:16" ht="29.25" customHeight="1" x14ac:dyDescent="0.35">
      <c r="B5" s="38" t="s">
        <v>16</v>
      </c>
      <c r="C5" s="39"/>
      <c r="D5" s="35" t="s">
        <v>75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6"/>
    </row>
    <row r="6" spans="2:16" ht="18.75" customHeight="1" x14ac:dyDescent="0.25">
      <c r="B6" s="6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1"/>
    </row>
    <row r="7" spans="2:16" ht="27" customHeight="1" x14ac:dyDescent="0.25">
      <c r="B7" s="4" t="s">
        <v>1</v>
      </c>
      <c r="C7" s="5" t="s">
        <v>2</v>
      </c>
      <c r="D7" s="27" t="s">
        <v>3</v>
      </c>
      <c r="E7" s="27" t="s">
        <v>4</v>
      </c>
      <c r="F7" s="27" t="s">
        <v>23</v>
      </c>
      <c r="G7" s="27" t="s">
        <v>5</v>
      </c>
      <c r="H7" s="27" t="s">
        <v>6</v>
      </c>
      <c r="I7" s="27" t="s">
        <v>7</v>
      </c>
      <c r="J7" s="27" t="s">
        <v>8</v>
      </c>
      <c r="K7" s="27" t="s">
        <v>9</v>
      </c>
      <c r="L7" s="27" t="s">
        <v>10</v>
      </c>
      <c r="M7" s="27" t="s">
        <v>11</v>
      </c>
      <c r="N7" s="27" t="s">
        <v>12</v>
      </c>
      <c r="O7" s="27" t="s">
        <v>13</v>
      </c>
      <c r="P7" s="27" t="s">
        <v>14</v>
      </c>
    </row>
    <row r="8" spans="2:16" ht="29.25" customHeight="1" x14ac:dyDescent="0.25">
      <c r="B8" s="14" t="s">
        <v>68</v>
      </c>
      <c r="C8" s="15" t="s">
        <v>69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2:16" x14ac:dyDescent="0.25">
      <c r="B9" s="16">
        <v>51501</v>
      </c>
      <c r="C9" s="17" t="s">
        <v>70</v>
      </c>
      <c r="D9" s="25">
        <v>3000</v>
      </c>
      <c r="E9" s="25">
        <v>3000</v>
      </c>
      <c r="F9" s="25">
        <v>3000</v>
      </c>
      <c r="G9" s="25">
        <v>3000</v>
      </c>
      <c r="H9" s="25">
        <v>3000</v>
      </c>
      <c r="I9" s="25">
        <v>3000</v>
      </c>
      <c r="J9" s="25">
        <v>3000</v>
      </c>
      <c r="K9" s="25">
        <v>3000</v>
      </c>
      <c r="L9" s="25">
        <v>3000</v>
      </c>
      <c r="M9" s="25">
        <v>3000</v>
      </c>
      <c r="N9" s="25">
        <v>3000</v>
      </c>
      <c r="O9" s="25">
        <v>3000</v>
      </c>
      <c r="P9" s="25">
        <f>SUM(D9:O9)</f>
        <v>36000</v>
      </c>
    </row>
    <row r="10" spans="2:16" x14ac:dyDescent="0.25">
      <c r="B10" s="16">
        <v>56401</v>
      </c>
      <c r="C10" s="17" t="s">
        <v>71</v>
      </c>
      <c r="D10" s="25">
        <v>13000</v>
      </c>
      <c r="E10" s="25">
        <v>13000</v>
      </c>
      <c r="F10" s="25">
        <v>13000</v>
      </c>
      <c r="G10" s="25">
        <v>13000</v>
      </c>
      <c r="H10" s="25">
        <v>13000</v>
      </c>
      <c r="I10" s="25">
        <v>13000</v>
      </c>
      <c r="J10" s="25">
        <v>13000</v>
      </c>
      <c r="K10" s="25">
        <v>13000</v>
      </c>
      <c r="L10" s="25">
        <v>13000</v>
      </c>
      <c r="M10" s="25">
        <v>13000</v>
      </c>
      <c r="N10" s="25">
        <v>13000</v>
      </c>
      <c r="O10" s="25">
        <v>13000</v>
      </c>
      <c r="P10" s="25">
        <f>SUM(D10:O10)</f>
        <v>156000</v>
      </c>
    </row>
    <row r="11" spans="2:16" x14ac:dyDescent="0.25">
      <c r="B11" s="16">
        <v>59101</v>
      </c>
      <c r="C11" s="17" t="s">
        <v>72</v>
      </c>
      <c r="D11" s="25">
        <v>2250</v>
      </c>
      <c r="E11" s="25">
        <v>2250</v>
      </c>
      <c r="F11" s="25">
        <v>2250</v>
      </c>
      <c r="G11" s="25">
        <v>2250</v>
      </c>
      <c r="H11" s="25">
        <v>2250</v>
      </c>
      <c r="I11" s="25">
        <v>2250</v>
      </c>
      <c r="J11" s="25">
        <v>2250</v>
      </c>
      <c r="K11" s="25">
        <v>2250</v>
      </c>
      <c r="L11" s="25">
        <v>2250</v>
      </c>
      <c r="M11" s="25">
        <v>2250</v>
      </c>
      <c r="N11" s="25">
        <v>2250</v>
      </c>
      <c r="O11" s="25">
        <v>2250</v>
      </c>
      <c r="P11" s="25">
        <f>SUM(D11:O11)</f>
        <v>27000</v>
      </c>
    </row>
    <row r="12" spans="2:16" x14ac:dyDescent="0.25">
      <c r="B12" s="24"/>
      <c r="C12" s="20" t="s">
        <v>73</v>
      </c>
      <c r="D12" s="25">
        <f>SUM(D9:D11)</f>
        <v>18250</v>
      </c>
      <c r="E12" s="25">
        <f t="shared" ref="E12:O12" si="0">SUM(E9:E11)</f>
        <v>18250</v>
      </c>
      <c r="F12" s="25">
        <f t="shared" si="0"/>
        <v>18250</v>
      </c>
      <c r="G12" s="25">
        <f t="shared" si="0"/>
        <v>18250</v>
      </c>
      <c r="H12" s="25">
        <f t="shared" si="0"/>
        <v>18250</v>
      </c>
      <c r="I12" s="25">
        <f t="shared" si="0"/>
        <v>18250</v>
      </c>
      <c r="J12" s="25">
        <f t="shared" si="0"/>
        <v>18250</v>
      </c>
      <c r="K12" s="25">
        <f t="shared" si="0"/>
        <v>18250</v>
      </c>
      <c r="L12" s="25">
        <f t="shared" si="0"/>
        <v>18250</v>
      </c>
      <c r="M12" s="25">
        <f t="shared" si="0"/>
        <v>18250</v>
      </c>
      <c r="N12" s="25">
        <f t="shared" si="0"/>
        <v>18250</v>
      </c>
      <c r="O12" s="25">
        <f t="shared" si="0"/>
        <v>18250</v>
      </c>
      <c r="P12" s="25">
        <f>SUM(D12:O12)</f>
        <v>219000</v>
      </c>
    </row>
    <row r="13" spans="2:16" x14ac:dyDescent="0.25">
      <c r="B13" s="3"/>
      <c r="C13" s="3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6" ht="26.25" x14ac:dyDescent="0.4">
      <c r="C14" s="37" t="s">
        <v>21</v>
      </c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6" spans="2:16" ht="26.25" x14ac:dyDescent="0.4">
      <c r="C16" s="9" t="s">
        <v>17</v>
      </c>
    </row>
    <row r="18" spans="3:3" ht="26.25" x14ac:dyDescent="0.4">
      <c r="C18" s="9" t="s">
        <v>19</v>
      </c>
    </row>
  </sheetData>
  <mergeCells count="20">
    <mergeCell ref="D2:P2"/>
    <mergeCell ref="D3:P3"/>
    <mergeCell ref="B4:C4"/>
    <mergeCell ref="D4:P4"/>
    <mergeCell ref="B5:C5"/>
    <mergeCell ref="D5:P5"/>
    <mergeCell ref="P7:P8"/>
    <mergeCell ref="C14:P14"/>
    <mergeCell ref="J7:J8"/>
    <mergeCell ref="K7:K8"/>
    <mergeCell ref="L7:L8"/>
    <mergeCell ref="M7:M8"/>
    <mergeCell ref="N7:N8"/>
    <mergeCell ref="O7:O8"/>
    <mergeCell ref="D7:D8"/>
    <mergeCell ref="E7:E8"/>
    <mergeCell ref="F7:F8"/>
    <mergeCell ref="G7:G8"/>
    <mergeCell ref="H7:H8"/>
    <mergeCell ref="I7:I8"/>
  </mergeCells>
  <pageMargins left="0.43307086614173229" right="0.23622047244094491" top="0.35433070866141736" bottom="0.5511811023622047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CAPITULO 20000</vt:lpstr>
      <vt:lpstr>CAPITULO 30000</vt:lpstr>
      <vt:lpstr>CAPITULO 50000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jl3sm34</cp:lastModifiedBy>
  <cp:lastPrinted>2025-01-16T22:16:14Z</cp:lastPrinted>
  <dcterms:created xsi:type="dcterms:W3CDTF">2017-01-21T09:19:48Z</dcterms:created>
  <dcterms:modified xsi:type="dcterms:W3CDTF">2025-03-06T14:52:52Z</dcterms:modified>
</cp:coreProperties>
</file>