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ora\Google Drive\2019 Política Fiscal\15.- PUBLICACIONES ESTADO\CALENDARIO 2019\"/>
    </mc:Choice>
  </mc:AlternateContent>
  <xr:revisionPtr revIDLastSave="0" documentId="13_ncr:1_{A91AE37B-23F1-493C-9CDF-B2B1CCBFD023}" xr6:coauthVersionLast="40" xr6:coauthVersionMax="40" xr10:uidLastSave="{00000000-0000-0000-0000-000000000000}"/>
  <bookViews>
    <workbookView xWindow="-120" yWindow="-120" windowWidth="29040" windowHeight="15840" xr2:uid="{1A8CCB53-0C5C-4093-B4DF-4A52CBFCE16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7" i="1" l="1"/>
  <c r="C47" i="1"/>
  <c r="I32" i="1"/>
  <c r="G32" i="1"/>
  <c r="E32" i="1"/>
  <c r="C32" i="1"/>
  <c r="I15" i="1"/>
  <c r="G15" i="1"/>
  <c r="E15" i="1"/>
  <c r="C15" i="1"/>
  <c r="F15" i="1" l="1"/>
  <c r="F32" i="1"/>
  <c r="H15" i="1"/>
  <c r="J15" i="1"/>
  <c r="D32" i="1"/>
  <c r="D15" i="1"/>
  <c r="H32" i="1"/>
  <c r="J32" i="1"/>
  <c r="F47" i="1" l="1"/>
  <c r="E47" i="1" l="1"/>
</calcChain>
</file>

<file path=xl/sharedStrings.xml><?xml version="1.0" encoding="utf-8"?>
<sst xmlns="http://schemas.openxmlformats.org/spreadsheetml/2006/main" count="70" uniqueCount="29">
  <si>
    <t>PORCENTAJES Y MONTOS ESTIMADOS DE PARTICIPACIONES FEDERALES CORRESPONDIENTES</t>
  </si>
  <si>
    <t>A LOS MUNICIPIOS PARA EL EJERCICIO FISCAL 2019</t>
  </si>
  <si>
    <t>Municipio</t>
  </si>
  <si>
    <t>Fondo General de Participaciones</t>
  </si>
  <si>
    <t>Fondo de Fomento Municipal</t>
  </si>
  <si>
    <t>Fondo de Fiscalización y Recaudación</t>
  </si>
  <si>
    <t>Participación Específica del I.E.P.S</t>
  </si>
  <si>
    <t>Porcentaje</t>
  </si>
  <si>
    <t>Monto (Pesos)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</si>
  <si>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</si>
  <si>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</si>
  <si>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</si>
  <si>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</si>
  <si>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</si>
  <si>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</si>
  <si>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</si>
  <si>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</si>
  <si>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</si>
  <si>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</si>
  <si>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Sumas</t>
  </si>
  <si>
    <t xml:space="preserve">PORCENTAJES Y MONTOS ESTIMADOS DE PARTICIPACIONES FEDERALES CORRESPONDIENTE </t>
  </si>
  <si>
    <t>A LOS MUNICIPIOS PARA EL EJERCICIO FISCAL 2017</t>
  </si>
  <si>
    <t>Tenencia</t>
  </si>
  <si>
    <t>I.E.P.S. Venta Final de Gasolinas y Diesel</t>
  </si>
  <si>
    <t>Fondo de Compensación del I.S.A.N.</t>
  </si>
  <si>
    <t>Incentivos del I.S.A.N.</t>
  </si>
  <si>
    <t>Totales</t>
  </si>
  <si>
    <t>Fondo de I.S.R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</si>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</sst>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00%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0" borderId="2" xfId="0" applyFont="1" applyBorder="1"/>
    <xf numFmtId="164" fontId="6" fillId="0" borderId="2" xfId="2" applyNumberFormat="1" applyFont="1" applyBorder="1" applyAlignment="1">
      <alignment horizontal="center"/>
    </xf>
    <xf numFmtId="3" fontId="6" fillId="0" borderId="2" xfId="0" applyNumberFormat="1" applyFont="1" applyBorder="1"/>
    <xf numFmtId="164" fontId="6" fillId="0" borderId="2" xfId="2" applyNumberFormat="1" applyFont="1" applyBorder="1"/>
    <xf numFmtId="43" fontId="0" fillId="0" borderId="0" xfId="1" applyFont="1"/>
    <xf numFmtId="0" fontId="5" fillId="3" borderId="2" xfId="0" applyFont="1" applyFill="1" applyBorder="1" applyAlignment="1">
      <alignment horizontal="center"/>
    </xf>
    <xf numFmtId="164" fontId="5" fillId="3" borderId="2" xfId="0" applyNumberFormat="1" applyFont="1" applyFill="1" applyBorder="1"/>
    <xf numFmtId="3" fontId="5" fillId="3" borderId="2" xfId="0" applyNumberFormat="1" applyFont="1" applyFill="1" applyBorder="1"/>
    <xf numFmtId="0" fontId="2" fillId="0" borderId="0" xfId="0" applyFont="1"/>
    <xf numFmtId="3" fontId="2" fillId="0" borderId="0" xfId="0" applyNumberFormat="1" applyFont="1"/>
    <xf numFmtId="0" fontId="2" fillId="0" borderId="5" xfId="0" applyFont="1" applyBorder="1"/>
    <xf numFmtId="1" fontId="6" fillId="0" borderId="2" xfId="0" applyNumberFormat="1" applyFont="1" applyBorder="1"/>
    <xf numFmtId="164" fontId="0" fillId="0" borderId="0" xfId="2" applyNumberFormat="1" applyFont="1"/>
    <xf numFmtId="165" fontId="0" fillId="0" borderId="0" xfId="0" applyNumberFormat="1"/>
    <xf numFmtId="1" fontId="0" fillId="0" borderId="0" xfId="0" applyNumberFormat="1"/>
    <xf numFmtId="2" fontId="0" fillId="0" borderId="0" xfId="0" applyNumberFormat="1"/>
    <xf numFmtId="164" fontId="6" fillId="0" borderId="2" xfId="0" applyNumberFormat="1" applyFont="1" applyBorder="1"/>
    <xf numFmtId="2" fontId="0" fillId="0" borderId="0" xfId="2" applyNumberFormat="1" applyFont="1"/>
    <xf numFmtId="164" fontId="0" fillId="0" borderId="0" xfId="0" applyNumberFormat="1"/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3" fontId="0" fillId="0" borderId="0" xfId="0" applyNumberForma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5A206-FAED-4F5C-9512-7CF0714D0765}">
  <dimension ref="B1:K54"/>
  <sheetViews>
    <sheetView tabSelected="1" topLeftCell="B1" zoomScale="150" zoomScaleNormal="150" workbookViewId="0">
      <selection activeCell="I44" sqref="I44"/>
    </sheetView>
  </sheetViews>
  <sheetFormatPr baseColWidth="10" defaultRowHeight="15" x14ac:dyDescent="0.25"/>
  <cols>
    <col min="1" max="1" width="0" hidden="1" customWidth="1"/>
    <col min="2" max="2" width="15.28515625" customWidth="1"/>
    <col min="3" max="3" width="11.140625" customWidth="1"/>
    <col min="4" max="4" width="13.5703125" customWidth="1"/>
    <col min="5" max="5" width="11.5703125" customWidth="1"/>
    <col min="6" max="6" width="13.42578125" bestFit="1" customWidth="1"/>
    <col min="7" max="7" width="11" bestFit="1" customWidth="1"/>
    <col min="8" max="8" width="16.28515625" customWidth="1"/>
    <col min="9" max="9" width="11" customWidth="1"/>
    <col min="10" max="10" width="13.28515625" bestFit="1" customWidth="1"/>
    <col min="11" max="11" width="14" bestFit="1" customWidth="1"/>
  </cols>
  <sheetData>
    <row r="1" spans="2:11" x14ac:dyDescent="0.25">
      <c r="B1" s="22" t="s">
        <v>0</v>
      </c>
      <c r="C1" s="22"/>
      <c r="D1" s="22"/>
      <c r="E1" s="22"/>
      <c r="F1" s="22"/>
      <c r="G1" s="22"/>
      <c r="H1" s="22"/>
      <c r="I1" s="22"/>
      <c r="J1" s="22"/>
    </row>
    <row r="2" spans="2:11" x14ac:dyDescent="0.25">
      <c r="B2" s="23" t="s">
        <v>1</v>
      </c>
      <c r="C2" s="23"/>
      <c r="D2" s="23"/>
      <c r="E2" s="23"/>
      <c r="F2" s="23"/>
      <c r="G2" s="23"/>
      <c r="H2" s="23"/>
      <c r="I2" s="23"/>
      <c r="J2" s="23"/>
    </row>
    <row r="3" spans="2:11" ht="32.25" customHeight="1" x14ac:dyDescent="0.25">
      <c r="B3" s="24" t="s">
        <v>2</v>
      </c>
      <c r="C3" s="24" t="s">
        <v>3</v>
      </c>
      <c r="D3" s="24"/>
      <c r="E3" s="24" t="s">
        <v>4</v>
      </c>
      <c r="F3" s="24"/>
      <c r="G3" s="25" t="s">
        <v>5</v>
      </c>
      <c r="H3" s="26"/>
      <c r="I3" s="24" t="s">
        <v>6</v>
      </c>
      <c r="J3" s="24"/>
    </row>
    <row r="4" spans="2:11" x14ac:dyDescent="0.25">
      <c r="B4" s="24"/>
      <c r="C4" s="1" t="s">
        <v>7</v>
      </c>
      <c r="D4" s="2" t="s">
        <v>8</v>
      </c>
      <c r="E4" s="1" t="s">
        <v>7</v>
      </c>
      <c r="F4" s="2" t="s">
        <v>8</v>
      </c>
      <c r="G4" s="1" t="s">
        <v>7</v>
      </c>
      <c r="H4" s="2" t="s">
        <v>8</v>
      </c>
      <c r="I4" s="1" t="s">
        <v>7</v>
      </c>
      <c r="J4" s="2" t="s">
        <v>8</v>
      </c>
    </row>
    <row r="5" spans="2:11" x14ac:dyDescent="0.25">
      <c r="B5" s="3" t="s">
        <v>9</v>
      </c>
      <c r="C5" s="4">
        <v>5.0031579999999999E-2</v>
      </c>
      <c r="D5" s="5">
        <v>46207021.800765596</v>
      </c>
      <c r="E5" s="6">
        <v>4.9505229999999997E-2</v>
      </c>
      <c r="F5" s="5">
        <v>16069102.16128213</v>
      </c>
      <c r="G5" s="6">
        <v>4.7403870000000001E-2</v>
      </c>
      <c r="H5" s="5">
        <v>2303473.6167178429</v>
      </c>
      <c r="I5" s="6">
        <v>5.0285349999999999E-2</v>
      </c>
      <c r="J5" s="5">
        <v>1335242.933542408</v>
      </c>
    </row>
    <row r="6" spans="2:11" x14ac:dyDescent="0.25">
      <c r="B6" s="3" t="s">
        <v>10</v>
      </c>
      <c r="C6" s="4">
        <v>0.20022981000000001</v>
      </c>
      <c r="D6" s="5">
        <v>184923666.12913591</v>
      </c>
      <c r="E6" s="6">
        <v>0.21369587000000001</v>
      </c>
      <c r="F6" s="5">
        <v>69364403.851351976</v>
      </c>
      <c r="G6" s="6">
        <v>0.19262534000000001</v>
      </c>
      <c r="H6" s="5">
        <v>9360151.1564626303</v>
      </c>
      <c r="I6" s="6">
        <v>0.16373151999999999</v>
      </c>
      <c r="J6" s="5">
        <v>4347615.2612670977</v>
      </c>
    </row>
    <row r="7" spans="2:11" x14ac:dyDescent="0.25">
      <c r="B7" s="3" t="s">
        <v>11</v>
      </c>
      <c r="C7" s="4">
        <v>4.6877050000000003E-2</v>
      </c>
      <c r="D7" s="5">
        <v>43293633.16740305</v>
      </c>
      <c r="E7" s="6">
        <v>4.2746760000000002E-2</v>
      </c>
      <c r="F7" s="5">
        <v>13875343.140589561</v>
      </c>
      <c r="G7" s="6">
        <v>6.066415E-2</v>
      </c>
      <c r="H7" s="5">
        <v>2947824.070178526</v>
      </c>
      <c r="I7" s="6">
        <v>6.302257E-2</v>
      </c>
      <c r="J7" s="5">
        <v>1673458.3978471216</v>
      </c>
    </row>
    <row r="8" spans="2:11" x14ac:dyDescent="0.25">
      <c r="B8" s="3" t="s">
        <v>12</v>
      </c>
      <c r="C8" s="4">
        <v>4.0752049999999998E-2</v>
      </c>
      <c r="D8" s="5">
        <v>37636845.823695548</v>
      </c>
      <c r="E8" s="6">
        <v>4.3405029999999997E-2</v>
      </c>
      <c r="F8" s="5">
        <v>14089013.653375929</v>
      </c>
      <c r="G8" s="6">
        <v>4.3027259999999998E-2</v>
      </c>
      <c r="H8" s="5">
        <v>2090803.0970817141</v>
      </c>
      <c r="I8" s="6">
        <v>4.862739E-2</v>
      </c>
      <c r="J8" s="5">
        <v>1291218.5929721231</v>
      </c>
    </row>
    <row r="9" spans="2:11" x14ac:dyDescent="0.25">
      <c r="B9" s="3" t="s">
        <v>13</v>
      </c>
      <c r="C9" s="4">
        <v>5.2317530000000001E-2</v>
      </c>
      <c r="D9" s="5">
        <v>48318227.193148971</v>
      </c>
      <c r="E9" s="6">
        <v>4.8682719999999999E-2</v>
      </c>
      <c r="F9" s="5">
        <v>15802120.324844319</v>
      </c>
      <c r="G9" s="6">
        <v>5.1302769999999998E-2</v>
      </c>
      <c r="H9" s="5">
        <v>2492931.0024591587</v>
      </c>
      <c r="I9" s="6">
        <v>6.1100889999999998E-2</v>
      </c>
      <c r="J9" s="5">
        <v>1622431.4160218032</v>
      </c>
    </row>
    <row r="10" spans="2:11" x14ac:dyDescent="0.25">
      <c r="B10" s="3" t="s">
        <v>14</v>
      </c>
      <c r="C10" s="4">
        <v>5.852069E-2</v>
      </c>
      <c r="D10" s="5">
        <v>54047199.761147767</v>
      </c>
      <c r="E10" s="6">
        <v>5.7031279999999997E-2</v>
      </c>
      <c r="F10" s="5">
        <v>18512013.068289679</v>
      </c>
      <c r="G10" s="6">
        <v>6.852105E-2</v>
      </c>
      <c r="H10" s="5">
        <v>3329610.6597373621</v>
      </c>
      <c r="I10" s="6">
        <v>7.3977050000000003E-2</v>
      </c>
      <c r="J10" s="5">
        <v>1964336.1984517039</v>
      </c>
    </row>
    <row r="11" spans="2:11" x14ac:dyDescent="0.25">
      <c r="B11" s="3" t="s">
        <v>15</v>
      </c>
      <c r="C11" s="4">
        <v>0.22017684000000001</v>
      </c>
      <c r="D11" s="5">
        <v>203345887.65543044</v>
      </c>
      <c r="E11" s="6">
        <v>0.23272998</v>
      </c>
      <c r="F11" s="5">
        <v>75542762.342749387</v>
      </c>
      <c r="G11" s="6">
        <v>0.20566729</v>
      </c>
      <c r="H11" s="5">
        <v>9993892.4044989869</v>
      </c>
      <c r="I11" s="6">
        <v>0.17657776</v>
      </c>
      <c r="J11" s="5">
        <v>4688725.5683961082</v>
      </c>
    </row>
    <row r="12" spans="2:11" x14ac:dyDescent="0.25">
      <c r="B12" s="3" t="s">
        <v>16</v>
      </c>
      <c r="C12" s="4">
        <v>5.1896600000000001E-2</v>
      </c>
      <c r="D12" s="5">
        <v>47929474.295747049</v>
      </c>
      <c r="E12" s="6">
        <v>3.6927799999999997E-2</v>
      </c>
      <c r="F12" s="5">
        <v>11986543.4579618</v>
      </c>
      <c r="G12" s="6">
        <v>5.5842200000000002E-2</v>
      </c>
      <c r="H12" s="5">
        <v>2713513.3565989682</v>
      </c>
      <c r="I12" s="6">
        <v>7.567712E-2</v>
      </c>
      <c r="J12" s="5">
        <v>2009478.6992800254</v>
      </c>
    </row>
    <row r="13" spans="2:11" x14ac:dyDescent="0.25">
      <c r="B13" s="3" t="s">
        <v>17</v>
      </c>
      <c r="C13" s="4">
        <v>0.14396271999999999</v>
      </c>
      <c r="D13" s="5">
        <v>132957794.68762556</v>
      </c>
      <c r="E13" s="6">
        <v>0.14495691999999999</v>
      </c>
      <c r="F13" s="5">
        <v>47052150.984144516</v>
      </c>
      <c r="G13" s="6">
        <v>0.13367303999999999</v>
      </c>
      <c r="H13" s="5">
        <v>6495510.1958230166</v>
      </c>
      <c r="I13" s="6">
        <v>0.12888200999999999</v>
      </c>
      <c r="J13" s="5">
        <v>3422245.1094253482</v>
      </c>
      <c r="K13" s="7"/>
    </row>
    <row r="14" spans="2:11" x14ac:dyDescent="0.25">
      <c r="B14" s="3" t="s">
        <v>18</v>
      </c>
      <c r="C14" s="4">
        <v>0.13523513000000001</v>
      </c>
      <c r="D14" s="5">
        <v>124897366.82590017</v>
      </c>
      <c r="E14" s="6">
        <v>0.13031841</v>
      </c>
      <c r="F14" s="5">
        <v>42300578.015410706</v>
      </c>
      <c r="G14" s="6">
        <v>0.14127302999999999</v>
      </c>
      <c r="H14" s="5">
        <v>6864812.8804417923</v>
      </c>
      <c r="I14" s="6">
        <v>0.15811834</v>
      </c>
      <c r="J14" s="5">
        <v>4198566.702796259</v>
      </c>
    </row>
    <row r="15" spans="2:11" x14ac:dyDescent="0.25">
      <c r="B15" s="8" t="s">
        <v>19</v>
      </c>
      <c r="C15" s="9">
        <f t="shared" ref="C15:J15" si="0">SUM(C5:C14)</f>
        <v>0.99999999999999989</v>
      </c>
      <c r="D15" s="10">
        <f>SUM(D5:D14)</f>
        <v>923557117.34000003</v>
      </c>
      <c r="E15" s="9">
        <f>SUM(E5:E14)</f>
        <v>1</v>
      </c>
      <c r="F15" s="10">
        <f>SUM(F5:F14)</f>
        <v>324594031</v>
      </c>
      <c r="G15" s="9">
        <f t="shared" si="0"/>
        <v>1</v>
      </c>
      <c r="H15" s="10">
        <f t="shared" si="0"/>
        <v>48592522.439999998</v>
      </c>
      <c r="I15" s="9">
        <f t="shared" si="0"/>
        <v>1</v>
      </c>
      <c r="J15" s="10">
        <f t="shared" si="0"/>
        <v>26553318.879999992</v>
      </c>
    </row>
    <row r="16" spans="2:11" x14ac:dyDescent="0.25">
      <c r="B16" s="11"/>
      <c r="C16" s="11"/>
      <c r="D16" s="12"/>
      <c r="E16" s="11"/>
      <c r="F16" s="12"/>
      <c r="G16" s="11"/>
      <c r="H16" s="12"/>
      <c r="I16" s="11"/>
      <c r="J16" s="12"/>
    </row>
    <row r="17" spans="2:11" hidden="1" x14ac:dyDescent="0.25">
      <c r="B17" s="22" t="s">
        <v>20</v>
      </c>
      <c r="C17" s="22"/>
      <c r="D17" s="22"/>
      <c r="E17" s="22"/>
      <c r="F17" s="22"/>
      <c r="G17" s="22"/>
      <c r="H17" s="22"/>
      <c r="I17" s="22"/>
      <c r="J17" s="22"/>
      <c r="K17" s="22"/>
    </row>
    <row r="18" spans="2:11" hidden="1" x14ac:dyDescent="0.25">
      <c r="B18" s="27" t="s">
        <v>21</v>
      </c>
      <c r="C18" s="27"/>
      <c r="D18" s="27"/>
      <c r="E18" s="27"/>
      <c r="F18" s="27"/>
      <c r="G18" s="27"/>
      <c r="H18" s="27"/>
      <c r="I18" s="27"/>
      <c r="J18" s="27"/>
      <c r="K18" s="27"/>
    </row>
    <row r="19" spans="2:11" hidden="1" x14ac:dyDescent="0.25">
      <c r="B19" s="13"/>
      <c r="C19" s="11"/>
      <c r="D19" s="12"/>
      <c r="E19" s="11"/>
      <c r="F19" s="12"/>
      <c r="G19" s="11"/>
      <c r="H19" s="12"/>
      <c r="I19" s="11"/>
      <c r="J19" s="12"/>
    </row>
    <row r="20" spans="2:11" ht="29.25" customHeight="1" x14ac:dyDescent="0.25">
      <c r="B20" s="24" t="s">
        <v>2</v>
      </c>
      <c r="C20" s="24" t="s">
        <v>22</v>
      </c>
      <c r="D20" s="24"/>
      <c r="E20" s="24" t="s">
        <v>23</v>
      </c>
      <c r="F20" s="24"/>
      <c r="G20" s="24" t="s">
        <v>24</v>
      </c>
      <c r="H20" s="24"/>
      <c r="I20" s="24" t="s">
        <v>25</v>
      </c>
      <c r="J20" s="24"/>
    </row>
    <row r="21" spans="2:11" ht="30" customHeight="1" x14ac:dyDescent="0.25">
      <c r="B21" s="24"/>
      <c r="C21" s="1" t="s">
        <v>7</v>
      </c>
      <c r="D21" s="2" t="s">
        <v>8</v>
      </c>
      <c r="E21" s="1" t="s">
        <v>7</v>
      </c>
      <c r="F21" s="2" t="s">
        <v>8</v>
      </c>
      <c r="G21" s="1" t="s">
        <v>7</v>
      </c>
      <c r="H21" s="2" t="s">
        <v>8</v>
      </c>
      <c r="I21" s="1" t="s">
        <v>7</v>
      </c>
      <c r="J21" s="2" t="s">
        <v>8</v>
      </c>
    </row>
    <row r="22" spans="2:11" x14ac:dyDescent="0.25">
      <c r="B22" s="3" t="s">
        <v>9</v>
      </c>
      <c r="C22" s="6">
        <v>6.8479670000000006E-2</v>
      </c>
      <c r="D22" s="14">
        <v>910.76591506600016</v>
      </c>
      <c r="E22" s="6">
        <v>5.2761059999999999E-2</v>
      </c>
      <c r="F22" s="5">
        <v>2129216.494606344</v>
      </c>
      <c r="G22" s="6">
        <v>5.6089359999999998E-2</v>
      </c>
      <c r="H22" s="5">
        <v>174528.056419392</v>
      </c>
      <c r="I22" s="6">
        <v>5.6089359999999998E-2</v>
      </c>
      <c r="J22" s="5">
        <v>691684.60937900806</v>
      </c>
    </row>
    <row r="23" spans="2:11" x14ac:dyDescent="0.25">
      <c r="B23" s="3" t="s">
        <v>10</v>
      </c>
      <c r="C23" s="6">
        <v>0.12994015</v>
      </c>
      <c r="D23" s="14">
        <v>1728.1780069700003</v>
      </c>
      <c r="E23" s="6">
        <v>0.16847044</v>
      </c>
      <c r="F23" s="5">
        <v>6798764.8409942565</v>
      </c>
      <c r="G23" s="6">
        <v>0.18978189000000001</v>
      </c>
      <c r="H23" s="5">
        <v>590526.69535360811</v>
      </c>
      <c r="I23" s="6">
        <v>0.18978189000000001</v>
      </c>
      <c r="J23" s="5">
        <v>2340358.5359479925</v>
      </c>
    </row>
    <row r="24" spans="2:11" x14ac:dyDescent="0.25">
      <c r="B24" s="3" t="s">
        <v>11</v>
      </c>
      <c r="C24" s="6">
        <v>5.180531E-2</v>
      </c>
      <c r="D24" s="14">
        <v>689.00026193800011</v>
      </c>
      <c r="E24" s="6">
        <v>3.5412550000000001E-2</v>
      </c>
      <c r="F24" s="5">
        <v>1429102.9326566202</v>
      </c>
      <c r="G24" s="6">
        <v>5.4784369999999999E-2</v>
      </c>
      <c r="H24" s="5">
        <v>170467.44013946402</v>
      </c>
      <c r="I24" s="6">
        <v>5.4784369999999999E-2</v>
      </c>
      <c r="J24" s="5">
        <v>675591.69089333608</v>
      </c>
    </row>
    <row r="25" spans="2:11" x14ac:dyDescent="0.25">
      <c r="B25" s="3" t="s">
        <v>12</v>
      </c>
      <c r="C25" s="6">
        <v>3.6877800000000002E-2</v>
      </c>
      <c r="D25" s="14">
        <v>490.4673644400001</v>
      </c>
      <c r="E25" s="6">
        <v>1.9878940000000001E-2</v>
      </c>
      <c r="F25" s="5">
        <v>802231.17092965613</v>
      </c>
      <c r="G25" s="6">
        <v>4.4877199999999999E-2</v>
      </c>
      <c r="H25" s="5">
        <v>139640.21863583999</v>
      </c>
      <c r="I25" s="6">
        <v>4.4877199999999999E-2</v>
      </c>
      <c r="J25" s="5">
        <v>553418.12693216</v>
      </c>
    </row>
    <row r="26" spans="2:11" x14ac:dyDescent="0.25">
      <c r="B26" s="3" t="s">
        <v>13</v>
      </c>
      <c r="C26" s="6">
        <v>7.7333879999999994E-2</v>
      </c>
      <c r="D26" s="14">
        <v>1028.525137224</v>
      </c>
      <c r="E26" s="6">
        <v>4.8037950000000003E-2</v>
      </c>
      <c r="F26" s="5">
        <v>1938611.4590395803</v>
      </c>
      <c r="G26" s="6">
        <v>5.0441449999999999E-2</v>
      </c>
      <c r="H26" s="5">
        <v>156953.97899844</v>
      </c>
      <c r="I26" s="6">
        <v>5.0441449999999999E-2</v>
      </c>
      <c r="J26" s="5">
        <v>622035.52758956002</v>
      </c>
    </row>
    <row r="27" spans="2:11" x14ac:dyDescent="0.25">
      <c r="B27" s="3" t="s">
        <v>14</v>
      </c>
      <c r="C27" s="6">
        <v>3.8524599999999999E-2</v>
      </c>
      <c r="D27" s="14">
        <v>512.36947508000003</v>
      </c>
      <c r="E27" s="6">
        <v>5.4396999999999996E-3</v>
      </c>
      <c r="F27" s="5">
        <v>219523.62150628</v>
      </c>
      <c r="G27" s="6">
        <v>5.9078539999999999E-2</v>
      </c>
      <c r="H27" s="5">
        <v>183829.21042948801</v>
      </c>
      <c r="I27" s="6">
        <v>5.9078539999999999E-2</v>
      </c>
      <c r="J27" s="5">
        <v>728546.67734811199</v>
      </c>
    </row>
    <row r="28" spans="2:11" x14ac:dyDescent="0.25">
      <c r="B28" s="3" t="s">
        <v>15</v>
      </c>
      <c r="C28" s="6">
        <v>0.15223953000000001</v>
      </c>
      <c r="D28" s="14">
        <v>2024.7553010940003</v>
      </c>
      <c r="E28" s="6">
        <v>0.21620445999999999</v>
      </c>
      <c r="F28" s="5">
        <v>8725110.9518925045</v>
      </c>
      <c r="G28" s="6">
        <v>0.20409543999999999</v>
      </c>
      <c r="H28" s="5">
        <v>635064.84059116803</v>
      </c>
      <c r="I28" s="6">
        <v>0.20409543999999999</v>
      </c>
      <c r="J28" s="5">
        <v>2516870.8413224318</v>
      </c>
    </row>
    <row r="29" spans="2:11" x14ac:dyDescent="0.25">
      <c r="B29" s="3" t="s">
        <v>16</v>
      </c>
      <c r="C29" s="6">
        <v>4.1133969999999999E-2</v>
      </c>
      <c r="D29" s="14">
        <v>547.07357420599999</v>
      </c>
      <c r="E29" s="6">
        <v>8.8430699999999998E-3</v>
      </c>
      <c r="F29" s="5">
        <v>356869.45082146802</v>
      </c>
      <c r="G29" s="6">
        <v>5.6233209999999999E-2</v>
      </c>
      <c r="H29" s="5">
        <v>174975.66111511202</v>
      </c>
      <c r="I29" s="6">
        <v>5.6233209999999999E-2</v>
      </c>
      <c r="J29" s="5">
        <v>693458.54352728801</v>
      </c>
    </row>
    <row r="30" spans="2:11" x14ac:dyDescent="0.25">
      <c r="B30" s="3" t="s">
        <v>17</v>
      </c>
      <c r="C30" s="6">
        <v>0.21819446000000001</v>
      </c>
      <c r="D30" s="14">
        <v>2901.9426791080004</v>
      </c>
      <c r="E30" s="6">
        <v>0.23011612000000001</v>
      </c>
      <c r="F30" s="5">
        <v>9286527.5712582897</v>
      </c>
      <c r="G30" s="6">
        <v>0.14989759999999999</v>
      </c>
      <c r="H30" s="5">
        <v>466422.45142271998</v>
      </c>
      <c r="I30" s="6">
        <v>0.14989759999999999</v>
      </c>
      <c r="J30" s="5">
        <v>1848512.1403212801</v>
      </c>
    </row>
    <row r="31" spans="2:11" x14ac:dyDescent="0.25">
      <c r="B31" s="3" t="s">
        <v>18</v>
      </c>
      <c r="C31" s="6">
        <v>0.18547063</v>
      </c>
      <c r="D31" s="14">
        <v>2466.7222848740003</v>
      </c>
      <c r="E31" s="6">
        <v>0.21483571000000001</v>
      </c>
      <c r="F31" s="5">
        <v>8669873.9062950052</v>
      </c>
      <c r="G31" s="6">
        <v>0.13472094000000001</v>
      </c>
      <c r="H31" s="5">
        <v>419198.64689476806</v>
      </c>
      <c r="I31" s="6">
        <v>0.13472094000000001</v>
      </c>
      <c r="J31" s="5">
        <v>1661356.1067388323</v>
      </c>
    </row>
    <row r="32" spans="2:11" x14ac:dyDescent="0.25">
      <c r="B32" s="8" t="s">
        <v>26</v>
      </c>
      <c r="C32" s="9">
        <f>SUM(C22:C31)</f>
        <v>1</v>
      </c>
      <c r="D32" s="10">
        <f>SUM(D22:D31)</f>
        <v>13299.800000000001</v>
      </c>
      <c r="E32" s="9">
        <f t="shared" ref="E32:I32" si="1">SUM(E22:E31)</f>
        <v>1</v>
      </c>
      <c r="F32" s="10">
        <f t="shared" si="1"/>
        <v>40355832.400000006</v>
      </c>
      <c r="G32" s="9">
        <f t="shared" si="1"/>
        <v>1</v>
      </c>
      <c r="H32" s="10">
        <f>SUM(H22:H31)</f>
        <v>3111607.2</v>
      </c>
      <c r="I32" s="9">
        <f t="shared" si="1"/>
        <v>1</v>
      </c>
      <c r="J32" s="10">
        <f>SUM(J22:J31)</f>
        <v>12331832.800000001</v>
      </c>
    </row>
    <row r="34" spans="2:10" x14ac:dyDescent="0.25">
      <c r="D34" s="15"/>
      <c r="F34" s="16"/>
      <c r="H34" s="17"/>
    </row>
    <row r="35" spans="2:10" x14ac:dyDescent="0.25">
      <c r="B35" s="24" t="s">
        <v>2</v>
      </c>
      <c r="C35" s="24" t="s">
        <v>27</v>
      </c>
      <c r="D35" s="24"/>
      <c r="E35" s="24" t="s">
        <v>28</v>
      </c>
      <c r="F35" s="24"/>
      <c r="H35" s="18"/>
      <c r="J35" s="16"/>
    </row>
    <row r="36" spans="2:10" x14ac:dyDescent="0.25">
      <c r="B36" s="24"/>
      <c r="C36" s="1" t="s">
        <v>7</v>
      </c>
      <c r="D36" s="2" t="s">
        <v>8</v>
      </c>
      <c r="E36" s="1" t="s">
        <v>7</v>
      </c>
      <c r="F36" s="2" t="s">
        <v>8</v>
      </c>
      <c r="H36" s="18"/>
      <c r="J36" s="16"/>
    </row>
    <row r="37" spans="2:10" x14ac:dyDescent="0.25">
      <c r="B37" s="3" t="s">
        <v>9</v>
      </c>
      <c r="C37" s="6">
        <v>3.4471545867884409E-2</v>
      </c>
      <c r="D37" s="5">
        <v>3307328</v>
      </c>
      <c r="E37" s="19">
        <v>4.8959932374213373E-2</v>
      </c>
      <c r="F37" s="5">
        <v>72218508.438627779</v>
      </c>
      <c r="G37" s="28"/>
      <c r="H37" s="18"/>
      <c r="J37" s="16"/>
    </row>
    <row r="38" spans="2:10" x14ac:dyDescent="0.25">
      <c r="B38" s="3" t="s">
        <v>10</v>
      </c>
      <c r="C38" s="6">
        <v>0.27099223075697199</v>
      </c>
      <c r="D38" s="5">
        <v>26000000</v>
      </c>
      <c r="E38" s="19">
        <v>0.20590931896685266</v>
      </c>
      <c r="F38" s="5">
        <v>303727214.64852041</v>
      </c>
      <c r="G38" s="28"/>
      <c r="H38" s="18"/>
      <c r="J38" s="16"/>
    </row>
    <row r="39" spans="2:10" x14ac:dyDescent="0.25">
      <c r="B39" s="3" t="s">
        <v>11</v>
      </c>
      <c r="C39" s="6">
        <v>3.6062812246889349E-2</v>
      </c>
      <c r="D39" s="5">
        <v>3460000</v>
      </c>
      <c r="E39" s="19">
        <v>4.577876008154004E-2</v>
      </c>
      <c r="F39" s="5">
        <v>67526109.839969605</v>
      </c>
      <c r="G39" s="28"/>
      <c r="H39" s="18"/>
      <c r="J39" s="16"/>
    </row>
    <row r="40" spans="2:10" x14ac:dyDescent="0.25">
      <c r="B40" s="3" t="s">
        <v>12</v>
      </c>
      <c r="C40" s="6">
        <v>3.0775889320936202E-2</v>
      </c>
      <c r="D40" s="5">
        <v>2952753</v>
      </c>
      <c r="E40" s="19">
        <v>4.0375771700698289E-2</v>
      </c>
      <c r="F40" s="5">
        <v>59556414.150987409</v>
      </c>
      <c r="G40" s="28"/>
      <c r="H40" s="18"/>
      <c r="J40" s="16"/>
    </row>
    <row r="41" spans="2:10" x14ac:dyDescent="0.25">
      <c r="B41" s="3" t="s">
        <v>13</v>
      </c>
      <c r="C41" s="6">
        <v>2.1992082649295093E-2</v>
      </c>
      <c r="D41" s="5">
        <v>2110002</v>
      </c>
      <c r="E41" s="19">
        <v>4.9533357758060496E-2</v>
      </c>
      <c r="F41" s="5">
        <v>73064341.42723906</v>
      </c>
      <c r="G41" s="28"/>
      <c r="H41" s="18"/>
      <c r="J41" s="16"/>
    </row>
    <row r="42" spans="2:10" x14ac:dyDescent="0.25">
      <c r="B42" s="3" t="s">
        <v>14</v>
      </c>
      <c r="C42" s="6">
        <v>1.6210202836642443E-2</v>
      </c>
      <c r="D42" s="5">
        <v>1555267</v>
      </c>
      <c r="E42" s="19">
        <v>5.4601986316620117E-2</v>
      </c>
      <c r="F42" s="5">
        <v>80540838.566385463</v>
      </c>
      <c r="G42" s="28"/>
      <c r="H42" s="18"/>
      <c r="J42" s="16"/>
    </row>
    <row r="43" spans="2:10" x14ac:dyDescent="0.25">
      <c r="B43" s="3" t="s">
        <v>15</v>
      </c>
      <c r="C43" s="6">
        <v>0.40059947650554684</v>
      </c>
      <c r="D43" s="5">
        <v>38435000</v>
      </c>
      <c r="E43" s="19">
        <v>0.23313418296178043</v>
      </c>
      <c r="F43" s="5">
        <v>343885339.36018211</v>
      </c>
      <c r="G43" s="28"/>
      <c r="H43" s="18"/>
      <c r="J43" s="16"/>
    </row>
    <row r="44" spans="2:10" x14ac:dyDescent="0.25">
      <c r="B44" s="3" t="s">
        <v>16</v>
      </c>
      <c r="C44" s="6">
        <v>1.7510267218142805E-2</v>
      </c>
      <c r="D44" s="5">
        <v>1680000</v>
      </c>
      <c r="E44" s="19">
        <v>4.579147196050333E-2</v>
      </c>
      <c r="F44" s="5">
        <v>67544860.538625896</v>
      </c>
      <c r="G44" s="28"/>
      <c r="H44" s="18"/>
      <c r="J44" s="16"/>
    </row>
    <row r="45" spans="2:10" x14ac:dyDescent="0.25">
      <c r="B45" s="3" t="s">
        <v>17</v>
      </c>
      <c r="C45" s="6">
        <v>4.6312155325242271E-2</v>
      </c>
      <c r="D45" s="5">
        <v>4443360</v>
      </c>
      <c r="E45" s="19">
        <v>0.13963931270290372</v>
      </c>
      <c r="F45" s="5">
        <v>205975425.08269981</v>
      </c>
      <c r="G45" s="28"/>
      <c r="H45" s="18"/>
      <c r="J45" s="16"/>
    </row>
    <row r="46" spans="2:10" x14ac:dyDescent="0.25">
      <c r="B46" s="3" t="s">
        <v>18</v>
      </c>
      <c r="C46" s="6">
        <v>0.1250733372724486</v>
      </c>
      <c r="D46" s="5">
        <v>12000000</v>
      </c>
      <c r="E46" s="19">
        <v>0.13627590517682742</v>
      </c>
      <c r="F46" s="5">
        <v>201014219.8067624</v>
      </c>
      <c r="G46" s="28"/>
      <c r="H46" s="17"/>
      <c r="J46" s="16"/>
    </row>
    <row r="47" spans="2:10" x14ac:dyDescent="0.25">
      <c r="B47" s="8" t="s">
        <v>26</v>
      </c>
      <c r="C47" s="9">
        <f>SUM(C37:C46)</f>
        <v>1</v>
      </c>
      <c r="D47" s="10">
        <f>SUM(D37:D46)</f>
        <v>95943710</v>
      </c>
      <c r="E47" s="9">
        <f>SUM(E37:E46)</f>
        <v>0.99999999999999989</v>
      </c>
      <c r="F47" s="10">
        <f>SUM(F37:F46)</f>
        <v>1475053271.8600001</v>
      </c>
      <c r="G47" s="28"/>
      <c r="H47" s="17"/>
      <c r="J47" s="16"/>
    </row>
    <row r="48" spans="2:10" x14ac:dyDescent="0.25">
      <c r="D48" s="20"/>
      <c r="F48" s="16"/>
      <c r="H48" s="17"/>
      <c r="J48" s="16"/>
    </row>
    <row r="49" spans="3:10" x14ac:dyDescent="0.25">
      <c r="C49" s="21"/>
      <c r="D49" s="20"/>
      <c r="F49" s="16"/>
      <c r="H49" s="16"/>
      <c r="J49" s="16"/>
    </row>
    <row r="50" spans="3:10" x14ac:dyDescent="0.25">
      <c r="D50" s="20"/>
      <c r="F50" s="16"/>
      <c r="H50" s="16"/>
      <c r="J50" s="16"/>
    </row>
    <row r="51" spans="3:10" x14ac:dyDescent="0.25">
      <c r="D51" s="20"/>
      <c r="J51" s="16"/>
    </row>
    <row r="52" spans="3:10" x14ac:dyDescent="0.25">
      <c r="D52" s="20"/>
      <c r="J52" s="16"/>
    </row>
    <row r="53" spans="3:10" x14ac:dyDescent="0.25">
      <c r="J53" s="16"/>
    </row>
    <row r="54" spans="3:10" x14ac:dyDescent="0.25">
      <c r="J54" s="16"/>
    </row>
  </sheetData>
  <mergeCells count="17">
    <mergeCell ref="B35:B36"/>
    <mergeCell ref="C35:D35"/>
    <mergeCell ref="E35:F35"/>
    <mergeCell ref="B17:K17"/>
    <mergeCell ref="B18:K18"/>
    <mergeCell ref="B20:B21"/>
    <mergeCell ref="C20:D20"/>
    <mergeCell ref="E20:F20"/>
    <mergeCell ref="G20:H20"/>
    <mergeCell ref="I20:J20"/>
    <mergeCell ref="B1:J1"/>
    <mergeCell ref="B2:J2"/>
    <mergeCell ref="B3:B4"/>
    <mergeCell ref="C3:D3"/>
    <mergeCell ref="E3:F3"/>
    <mergeCell ref="G3:H3"/>
    <mergeCell ref="I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fpedroza</dc:creator>
  <cp:lastModifiedBy>mzamora</cp:lastModifiedBy>
  <dcterms:created xsi:type="dcterms:W3CDTF">2019-02-14T16:20:17Z</dcterms:created>
  <dcterms:modified xsi:type="dcterms:W3CDTF">2019-02-14T17:10:10Z</dcterms:modified>
</cp:coreProperties>
</file>