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ueno\Downloads\"/>
    </mc:Choice>
  </mc:AlternateContent>
  <xr:revisionPtr revIDLastSave="0" documentId="13_ncr:1_{C0C5C83B-7E53-423C-A576-40D3979B5F78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Hoja3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2" i="4" l="1"/>
  <c r="F32" i="4"/>
  <c r="D32" i="4"/>
  <c r="F15" i="4"/>
  <c r="C15" i="4"/>
  <c r="E47" i="4"/>
  <c r="D47" i="4"/>
  <c r="C47" i="4"/>
  <c r="J32" i="4"/>
  <c r="I32" i="4"/>
  <c r="G32" i="4"/>
  <c r="E32" i="4"/>
  <c r="C32" i="4"/>
  <c r="I15" i="4"/>
  <c r="H15" i="4"/>
  <c r="G15" i="4"/>
  <c r="E15" i="4"/>
  <c r="D15" i="4" l="1"/>
  <c r="F47" i="4"/>
  <c r="J15" i="4"/>
</calcChain>
</file>

<file path=xl/sharedStrings.xml><?xml version="1.0" encoding="utf-8"?>
<sst xmlns="http://schemas.openxmlformats.org/spreadsheetml/2006/main" count="70" uniqueCount="29">
  <si>
    <t>PORCENTAJES Y MONTOS ESTIMADOS DE PARTICIPACIONES FEDERALES CORRESPONDIENTES</t>
  </si>
  <si>
    <t>Municipio</t>
  </si>
  <si>
    <t>Fondo General de Participaciones</t>
  </si>
  <si>
    <t>Fondo de Fomento Municipal</t>
  </si>
  <si>
    <t>Fondo de Fiscalización y Recaudación</t>
  </si>
  <si>
    <t>Participación Específica del I.E.P.S</t>
  </si>
  <si>
    <t>Porcentaje</t>
  </si>
  <si>
    <t>Monto (Pesos)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</si>
  <si>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</si>
  <si>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</si>
  <si>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</si>
  <si>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</si>
  <si>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</si>
  <si>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</si>
  <si>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</si>
  <si>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</si>
  <si>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</si>
  <si>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</si>
  <si>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Sumas</t>
  </si>
  <si>
    <t xml:space="preserve">PORCENTAJES Y MONTOS ESTIMADOS DE PARTICIPACIONES FEDERALES CORRESPONDIENTE </t>
  </si>
  <si>
    <t>A LOS MUNICIPIOS PARA EL EJERCICIO FISCAL 2017</t>
  </si>
  <si>
    <t>Tenencia</t>
  </si>
  <si>
    <t>I.E.P.S. Venta Final de Gasolinas y Diesel</t>
  </si>
  <si>
    <t>Fondo de Compensación del I.S.A.N.</t>
  </si>
  <si>
    <t>Incentivos del I.S.A.N.</t>
  </si>
  <si>
    <t>Totales</t>
  </si>
  <si>
    <t>Fondo de I.S.R</t>
  </si>
  <si>
    <t>Total</t>
  </si>
  <si>
    <t>A LOS MUNICIPIOS PARA 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</si>
</sst>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%"/>
    <numFmt numFmtId="165" formatCode="_-* #,##0.00_-;\-* #,##0.00_-;_-* \-??_-;_-@_-"/>
    <numFmt numFmtId="166" formatCode="0.0"/>
    <numFmt numFmtId="167" formatCode="_-* #,##0_-;\-* #,##0_-;_-* \-??_-;_-@_-"/>
  </numFmts>
  <fonts count="6" x14ac:knownFonts="1">
    <font>
      <sz val="11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b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165" fontId="5" fillId="0" borderId="0" applyBorder="0" applyProtection="0"/>
    <xf numFmtId="9" fontId="5" fillId="0" borderId="0" applyBorder="0" applyProtection="0"/>
  </cellStyleXfs>
  <cellXfs count="27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3" fillId="0" borderId="2" xfId="0" applyFont="1" applyBorder="1"/>
    <xf numFmtId="164" fontId="3" fillId="0" borderId="2" xfId="2" applyNumberFormat="1" applyFont="1" applyBorder="1" applyAlignment="1" applyProtection="1">
      <alignment horizontal="center"/>
    </xf>
    <xf numFmtId="3" fontId="3" fillId="0" borderId="2" xfId="0" applyNumberFormat="1" applyFont="1" applyBorder="1"/>
    <xf numFmtId="164" fontId="3" fillId="0" borderId="2" xfId="2" applyNumberFormat="1" applyFont="1" applyBorder="1" applyAlignment="1" applyProtection="1"/>
    <xf numFmtId="165" fontId="0" fillId="0" borderId="0" xfId="1" applyFont="1" applyBorder="1" applyAlignment="1" applyProtection="1"/>
    <xf numFmtId="0" fontId="2" fillId="3" borderId="2" xfId="0" applyFont="1" applyFill="1" applyBorder="1" applyAlignment="1">
      <alignment horizontal="center"/>
    </xf>
    <xf numFmtId="164" fontId="2" fillId="3" borderId="2" xfId="0" applyNumberFormat="1" applyFont="1" applyFill="1" applyBorder="1"/>
    <xf numFmtId="3" fontId="2" fillId="3" borderId="2" xfId="0" applyNumberFormat="1" applyFont="1" applyFill="1" applyBorder="1"/>
    <xf numFmtId="0" fontId="4" fillId="0" borderId="0" xfId="0" applyFont="1"/>
    <xf numFmtId="3" fontId="4" fillId="0" borderId="0" xfId="0" applyNumberFormat="1" applyFont="1"/>
    <xf numFmtId="0" fontId="4" fillId="0" borderId="3" xfId="0" applyFont="1" applyBorder="1"/>
    <xf numFmtId="1" fontId="3" fillId="0" borderId="2" xfId="0" applyNumberFormat="1" applyFont="1" applyBorder="1"/>
    <xf numFmtId="164" fontId="0" fillId="0" borderId="0" xfId="2" applyNumberFormat="1" applyFont="1" applyBorder="1" applyAlignment="1" applyProtection="1"/>
    <xf numFmtId="166" fontId="0" fillId="0" borderId="0" xfId="0" applyNumberFormat="1"/>
    <xf numFmtId="1" fontId="0" fillId="0" borderId="0" xfId="0" applyNumberFormat="1"/>
    <xf numFmtId="2" fontId="0" fillId="0" borderId="0" xfId="0" applyNumberFormat="1"/>
    <xf numFmtId="164" fontId="3" fillId="0" borderId="2" xfId="0" applyNumberFormat="1" applyFont="1" applyBorder="1"/>
    <xf numFmtId="2" fontId="0" fillId="0" borderId="0" xfId="2" applyNumberFormat="1" applyFont="1" applyBorder="1" applyAlignment="1" applyProtection="1"/>
    <xf numFmtId="1" fontId="0" fillId="0" borderId="0" xfId="2" applyNumberFormat="1" applyFont="1" applyBorder="1" applyAlignment="1" applyProtection="1"/>
    <xf numFmtId="167" fontId="3" fillId="0" borderId="0" xfId="1" applyNumberFormat="1" applyFont="1"/>
    <xf numFmtId="164" fontId="3" fillId="0" borderId="0" xfId="2" applyNumberFormat="1" applyFont="1" applyBorder="1" applyAlignment="1" applyProtection="1"/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F2F2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94598-9C35-437E-A76B-2EB580D5F3AA}">
  <dimension ref="A1:K59"/>
  <sheetViews>
    <sheetView tabSelected="1" topLeftCell="B1" zoomScale="140" zoomScaleNormal="140" workbookViewId="0">
      <selection activeCell="G3" sqref="G3:H3"/>
    </sheetView>
  </sheetViews>
  <sheetFormatPr baseColWidth="10" defaultColWidth="10.7109375" defaultRowHeight="15" x14ac:dyDescent="0.25"/>
  <cols>
    <col min="1" max="1" width="11.5703125" hidden="1" customWidth="1"/>
    <col min="2" max="2" width="15.28515625" customWidth="1"/>
    <col min="3" max="3" width="11.140625" customWidth="1"/>
    <col min="4" max="4" width="13.5703125" customWidth="1"/>
    <col min="5" max="5" width="11.5703125" customWidth="1"/>
    <col min="6" max="6" width="13.42578125" customWidth="1"/>
    <col min="7" max="7" width="14" customWidth="1"/>
    <col min="8" max="8" width="12" customWidth="1"/>
    <col min="9" max="9" width="11" customWidth="1"/>
    <col min="10" max="10" width="13.28515625" customWidth="1"/>
    <col min="11" max="11" width="14" customWidth="1"/>
  </cols>
  <sheetData>
    <row r="1" spans="2:11" x14ac:dyDescent="0.25">
      <c r="B1" s="24" t="s">
        <v>0</v>
      </c>
      <c r="C1" s="24"/>
      <c r="D1" s="24"/>
      <c r="E1" s="24"/>
      <c r="F1" s="24"/>
      <c r="G1" s="24"/>
      <c r="H1" s="24"/>
      <c r="I1" s="24"/>
      <c r="J1" s="24"/>
    </row>
    <row r="2" spans="2:11" x14ac:dyDescent="0.25">
      <c r="B2" s="25" t="s">
        <v>28</v>
      </c>
      <c r="C2" s="25"/>
      <c r="D2" s="25"/>
      <c r="E2" s="25"/>
      <c r="F2" s="25"/>
      <c r="G2" s="25"/>
      <c r="H2" s="25"/>
      <c r="I2" s="25"/>
      <c r="J2" s="25"/>
    </row>
    <row r="3" spans="2:11" ht="32.25" customHeight="1" x14ac:dyDescent="0.25">
      <c r="B3" s="26" t="s">
        <v>1</v>
      </c>
      <c r="C3" s="26" t="s">
        <v>2</v>
      </c>
      <c r="D3" s="26"/>
      <c r="E3" s="26" t="s">
        <v>3</v>
      </c>
      <c r="F3" s="26"/>
      <c r="G3" s="26" t="s">
        <v>4</v>
      </c>
      <c r="H3" s="26"/>
      <c r="I3" s="26" t="s">
        <v>5</v>
      </c>
      <c r="J3" s="26"/>
    </row>
    <row r="4" spans="2:11" x14ac:dyDescent="0.25">
      <c r="B4" s="26"/>
      <c r="C4" s="2" t="s">
        <v>6</v>
      </c>
      <c r="D4" s="1" t="s">
        <v>7</v>
      </c>
      <c r="E4" s="2" t="s">
        <v>6</v>
      </c>
      <c r="F4" s="1" t="s">
        <v>7</v>
      </c>
      <c r="G4" s="2" t="s">
        <v>6</v>
      </c>
      <c r="H4" s="1" t="s">
        <v>7</v>
      </c>
      <c r="I4" s="2" t="s">
        <v>6</v>
      </c>
      <c r="J4" s="1" t="s">
        <v>7</v>
      </c>
    </row>
    <row r="5" spans="2:11" x14ac:dyDescent="0.25">
      <c r="B5" s="3" t="s">
        <v>8</v>
      </c>
      <c r="C5" s="4">
        <v>4.977757E-2</v>
      </c>
      <c r="D5" s="5">
        <v>47009657.092244372</v>
      </c>
      <c r="E5" s="6">
        <v>4.934463E-2</v>
      </c>
      <c r="F5" s="5">
        <v>16209498.57571248</v>
      </c>
      <c r="G5" s="6">
        <v>4.717623E-2</v>
      </c>
      <c r="H5" s="5">
        <v>2050546.6186326263</v>
      </c>
      <c r="I5" s="6">
        <v>4.9213890000000003E-2</v>
      </c>
      <c r="J5" s="5">
        <v>1458868.2906386952</v>
      </c>
    </row>
    <row r="6" spans="2:11" x14ac:dyDescent="0.25">
      <c r="B6" s="3" t="s">
        <v>9</v>
      </c>
      <c r="C6" s="4">
        <v>0.19632505</v>
      </c>
      <c r="D6" s="5">
        <v>185408272.82484323</v>
      </c>
      <c r="E6" s="6">
        <v>0.21076149</v>
      </c>
      <c r="F6" s="5">
        <v>69234242.347547039</v>
      </c>
      <c r="G6" s="6">
        <v>0.18528256000000001</v>
      </c>
      <c r="H6" s="5">
        <v>8053431.291555021</v>
      </c>
      <c r="I6" s="6">
        <v>0.15565506000000001</v>
      </c>
      <c r="J6" s="5">
        <v>4614149.2028259411</v>
      </c>
    </row>
    <row r="7" spans="2:11" x14ac:dyDescent="0.25">
      <c r="B7" s="3" t="s">
        <v>10</v>
      </c>
      <c r="C7" s="4">
        <v>4.7563010000000003E-2</v>
      </c>
      <c r="D7" s="5">
        <v>44918239.085897326</v>
      </c>
      <c r="E7" s="6">
        <v>4.334035E-2</v>
      </c>
      <c r="F7" s="5">
        <v>14237118.438133599</v>
      </c>
      <c r="G7" s="6">
        <v>6.0516960000000002E-2</v>
      </c>
      <c r="H7" s="5">
        <v>2630410.4354656129</v>
      </c>
      <c r="I7" s="6">
        <v>6.2136139999999999E-2</v>
      </c>
      <c r="J7" s="5">
        <v>1841928.0481320752</v>
      </c>
    </row>
    <row r="8" spans="2:11" x14ac:dyDescent="0.25">
      <c r="B8" s="3" t="s">
        <v>11</v>
      </c>
      <c r="C8" s="4">
        <v>4.2197020000000002E-2</v>
      </c>
      <c r="D8" s="5">
        <v>39850628.315415516</v>
      </c>
      <c r="E8" s="6">
        <v>4.4277509999999999E-2</v>
      </c>
      <c r="F8" s="5">
        <v>14544971.464596959</v>
      </c>
      <c r="G8" s="6">
        <v>4.57954E-2</v>
      </c>
      <c r="H8" s="5">
        <v>1990527.9124450721</v>
      </c>
      <c r="I8" s="6">
        <v>5.2747500000000003E-2</v>
      </c>
      <c r="J8" s="5">
        <v>1563616.5960558001</v>
      </c>
    </row>
    <row r="9" spans="2:11" x14ac:dyDescent="0.25">
      <c r="B9" s="3" t="s">
        <v>12</v>
      </c>
      <c r="C9" s="4">
        <v>5.1271289999999997E-2</v>
      </c>
      <c r="D9" s="5">
        <v>48420317.857561506</v>
      </c>
      <c r="E9" s="6">
        <v>4.8124159999999999E-2</v>
      </c>
      <c r="F9" s="5">
        <v>15808579.43361536</v>
      </c>
      <c r="G9" s="6">
        <v>4.9223870000000003E-2</v>
      </c>
      <c r="H9" s="5">
        <v>2139548.6706867418</v>
      </c>
      <c r="I9" s="6">
        <v>5.4726370000000003E-2</v>
      </c>
      <c r="J9" s="5">
        <v>1622277.0818311817</v>
      </c>
    </row>
    <row r="10" spans="2:11" x14ac:dyDescent="0.25">
      <c r="B10" s="3" t="s">
        <v>13</v>
      </c>
      <c r="C10" s="4">
        <v>6.2944739999999999E-2</v>
      </c>
      <c r="D10" s="5">
        <v>59444658.370436288</v>
      </c>
      <c r="E10" s="6">
        <v>5.9996220000000003E-2</v>
      </c>
      <c r="F10" s="5">
        <v>19708500.046269123</v>
      </c>
      <c r="G10" s="6">
        <v>7.6654150000000004E-2</v>
      </c>
      <c r="H10" s="5">
        <v>3331824.2701177723</v>
      </c>
      <c r="I10" s="6">
        <v>8.8720599999999997E-2</v>
      </c>
      <c r="J10" s="5">
        <v>2629982.5123850079</v>
      </c>
    </row>
    <row r="11" spans="2:11" x14ac:dyDescent="0.25">
      <c r="B11" s="3" t="s">
        <v>14</v>
      </c>
      <c r="C11" s="4">
        <v>0.21648590000000001</v>
      </c>
      <c r="D11" s="5">
        <v>204448066.1532073</v>
      </c>
      <c r="E11" s="6">
        <v>0.22994191</v>
      </c>
      <c r="F11" s="5">
        <v>75534927.765019357</v>
      </c>
      <c r="G11" s="6">
        <v>0.19957338999999999</v>
      </c>
      <c r="H11" s="5">
        <v>8674591.8449513745</v>
      </c>
      <c r="I11" s="6">
        <v>0.17111318</v>
      </c>
      <c r="J11" s="5">
        <v>5072380.8341984628</v>
      </c>
    </row>
    <row r="12" spans="2:11" x14ac:dyDescent="0.25">
      <c r="B12" s="3" t="s">
        <v>15</v>
      </c>
      <c r="C12" s="4">
        <v>5.9641149999999997E-2</v>
      </c>
      <c r="D12" s="5">
        <v>56324766.558253251</v>
      </c>
      <c r="E12" s="6">
        <v>4.2529490000000003E-2</v>
      </c>
      <c r="F12" s="5">
        <v>13970754.418075042</v>
      </c>
      <c r="G12" s="6">
        <v>7.1645410000000007E-2</v>
      </c>
      <c r="H12" s="5">
        <v>3114116.011729809</v>
      </c>
      <c r="I12" s="6">
        <v>0.10230093</v>
      </c>
      <c r="J12" s="5">
        <v>3032550.0154498825</v>
      </c>
    </row>
    <row r="13" spans="2:11" x14ac:dyDescent="0.25">
      <c r="B13" s="3" t="s">
        <v>16</v>
      </c>
      <c r="C13" s="4">
        <v>0.13999469</v>
      </c>
      <c r="D13" s="5">
        <v>132210197.71827056</v>
      </c>
      <c r="E13" s="6">
        <v>0.14221639</v>
      </c>
      <c r="F13" s="5">
        <v>46717472.01565744</v>
      </c>
      <c r="G13" s="6">
        <v>0.12655047999999999</v>
      </c>
      <c r="H13" s="5">
        <v>5500601.8677273663</v>
      </c>
      <c r="I13" s="6">
        <v>0.11624801999999999</v>
      </c>
      <c r="J13" s="5">
        <v>3445989.5413171533</v>
      </c>
      <c r="K13" s="7"/>
    </row>
    <row r="14" spans="2:11" x14ac:dyDescent="0.25">
      <c r="B14" s="3" t="s">
        <v>17</v>
      </c>
      <c r="C14" s="4">
        <v>0.13379958</v>
      </c>
      <c r="D14" s="5">
        <v>126359570.68387064</v>
      </c>
      <c r="E14" s="6">
        <v>0.12946785</v>
      </c>
      <c r="F14" s="5">
        <v>42529631.495373599</v>
      </c>
      <c r="G14" s="6">
        <v>0.13758155</v>
      </c>
      <c r="H14" s="5">
        <v>5980074.7566886041</v>
      </c>
      <c r="I14" s="6">
        <v>0.14713830999999999</v>
      </c>
      <c r="J14" s="5">
        <v>4361683.5571658006</v>
      </c>
    </row>
    <row r="15" spans="2:11" x14ac:dyDescent="0.25">
      <c r="B15" s="8" t="s">
        <v>18</v>
      </c>
      <c r="C15" s="9">
        <f t="shared" ref="C15:J15" si="0">SUM(C5:C14)</f>
        <v>1</v>
      </c>
      <c r="D15" s="10">
        <f t="shared" si="0"/>
        <v>944394374.66000009</v>
      </c>
      <c r="E15" s="9">
        <f t="shared" si="0"/>
        <v>1</v>
      </c>
      <c r="F15" s="10">
        <f t="shared" si="0"/>
        <v>328495696</v>
      </c>
      <c r="G15" s="9">
        <f t="shared" si="0"/>
        <v>1</v>
      </c>
      <c r="H15" s="10">
        <f t="shared" si="0"/>
        <v>43465673.68</v>
      </c>
      <c r="I15" s="9">
        <f t="shared" si="0"/>
        <v>1</v>
      </c>
      <c r="J15" s="10">
        <f t="shared" si="0"/>
        <v>29643425.680000003</v>
      </c>
    </row>
    <row r="16" spans="2:11" x14ac:dyDescent="0.25">
      <c r="B16" s="11"/>
      <c r="C16" s="11"/>
      <c r="D16" s="12"/>
      <c r="E16" s="11"/>
      <c r="F16" s="12"/>
      <c r="G16" s="11"/>
      <c r="H16" s="12"/>
      <c r="I16" s="11"/>
      <c r="J16" s="12"/>
    </row>
    <row r="17" spans="2:11" hidden="1" x14ac:dyDescent="0.25">
      <c r="B17" s="24" t="s">
        <v>19</v>
      </c>
      <c r="C17" s="24"/>
      <c r="D17" s="24"/>
      <c r="E17" s="24"/>
      <c r="F17" s="24"/>
      <c r="G17" s="24"/>
      <c r="H17" s="24"/>
      <c r="I17" s="24"/>
      <c r="J17" s="24"/>
      <c r="K17" s="24"/>
    </row>
    <row r="18" spans="2:11" hidden="1" x14ac:dyDescent="0.25">
      <c r="B18" s="24" t="s">
        <v>20</v>
      </c>
      <c r="C18" s="24"/>
      <c r="D18" s="24"/>
      <c r="E18" s="24"/>
      <c r="F18" s="24"/>
      <c r="G18" s="24"/>
      <c r="H18" s="24"/>
      <c r="I18" s="24"/>
      <c r="J18" s="24"/>
      <c r="K18" s="24"/>
    </row>
    <row r="19" spans="2:11" hidden="1" x14ac:dyDescent="0.25">
      <c r="B19" s="13"/>
      <c r="C19" s="11"/>
      <c r="D19" s="12"/>
      <c r="E19" s="11"/>
      <c r="F19" s="12"/>
      <c r="G19" s="11"/>
      <c r="H19" s="12"/>
      <c r="I19" s="11"/>
      <c r="J19" s="12"/>
    </row>
    <row r="20" spans="2:11" ht="29.25" customHeight="1" x14ac:dyDescent="0.25">
      <c r="B20" s="26" t="s">
        <v>1</v>
      </c>
      <c r="C20" s="26" t="s">
        <v>21</v>
      </c>
      <c r="D20" s="26"/>
      <c r="E20" s="26" t="s">
        <v>22</v>
      </c>
      <c r="F20" s="26"/>
      <c r="G20" s="26" t="s">
        <v>23</v>
      </c>
      <c r="H20" s="26"/>
      <c r="I20" s="26" t="s">
        <v>24</v>
      </c>
      <c r="J20" s="26"/>
    </row>
    <row r="21" spans="2:11" ht="30" customHeight="1" x14ac:dyDescent="0.25">
      <c r="B21" s="26"/>
      <c r="C21" s="2" t="s">
        <v>6</v>
      </c>
      <c r="D21" s="1" t="s">
        <v>7</v>
      </c>
      <c r="E21" s="2" t="s">
        <v>6</v>
      </c>
      <c r="F21" s="1" t="s">
        <v>7</v>
      </c>
      <c r="G21" s="2" t="s">
        <v>6</v>
      </c>
      <c r="H21" s="1" t="s">
        <v>7</v>
      </c>
      <c r="I21" s="2" t="s">
        <v>6</v>
      </c>
      <c r="J21" s="1" t="s">
        <v>7</v>
      </c>
    </row>
    <row r="22" spans="2:11" x14ac:dyDescent="0.25">
      <c r="B22" s="3" t="s">
        <v>8</v>
      </c>
      <c r="C22" s="6">
        <v>6.3860760000000003E-2</v>
      </c>
      <c r="D22" s="14">
        <v>100.05703876800001</v>
      </c>
      <c r="E22" s="6">
        <v>4.2665729999999999E-2</v>
      </c>
      <c r="F22" s="5">
        <v>1881484.4204972161</v>
      </c>
      <c r="G22" s="6">
        <v>5.4282209999999997E-2</v>
      </c>
      <c r="H22" s="5">
        <v>175576.67676035999</v>
      </c>
      <c r="I22" s="6">
        <v>5.4282209999999997E-2</v>
      </c>
      <c r="J22" s="5">
        <v>671648.06055122998</v>
      </c>
    </row>
    <row r="23" spans="2:11" x14ac:dyDescent="0.25">
      <c r="B23" s="3" t="s">
        <v>9</v>
      </c>
      <c r="C23" s="6">
        <v>0.12970575000000001</v>
      </c>
      <c r="D23" s="14">
        <v>203.22296910000003</v>
      </c>
      <c r="E23" s="6">
        <v>0.17151583000000001</v>
      </c>
      <c r="F23" s="5">
        <v>7563549.5282431366</v>
      </c>
      <c r="G23" s="6">
        <v>0.17923495</v>
      </c>
      <c r="H23" s="5">
        <v>579738.31353419996</v>
      </c>
      <c r="I23" s="6">
        <v>0.17923495</v>
      </c>
      <c r="J23" s="5">
        <v>2217721.17514185</v>
      </c>
    </row>
    <row r="24" spans="2:11" x14ac:dyDescent="0.25">
      <c r="B24" s="3" t="s">
        <v>10</v>
      </c>
      <c r="C24" s="6">
        <v>5.3299619999999999E-2</v>
      </c>
      <c r="D24" s="14">
        <v>83.509844616000009</v>
      </c>
      <c r="E24" s="6">
        <v>4.4470259999999998E-2</v>
      </c>
      <c r="F24" s="5">
        <v>1961061.0521713921</v>
      </c>
      <c r="G24" s="6">
        <v>5.5547010000000001E-2</v>
      </c>
      <c r="H24" s="5">
        <v>179667.69259716</v>
      </c>
      <c r="I24" s="6">
        <v>5.5547010000000001E-2</v>
      </c>
      <c r="J24" s="5">
        <v>687297.76359363005</v>
      </c>
    </row>
    <row r="25" spans="2:11" x14ac:dyDescent="0.25">
      <c r="B25" s="3" t="s">
        <v>11</v>
      </c>
      <c r="C25" s="6">
        <v>4.2864850000000003E-2</v>
      </c>
      <c r="D25" s="14">
        <v>67.16064698000001</v>
      </c>
      <c r="E25" s="6">
        <v>4.7689309999999999E-2</v>
      </c>
      <c r="F25" s="5">
        <v>2103015.553449152</v>
      </c>
      <c r="G25" s="6">
        <v>4.8613360000000001E-2</v>
      </c>
      <c r="H25" s="5">
        <v>157240.69073376001</v>
      </c>
      <c r="I25" s="6">
        <v>4.8613360000000001E-2</v>
      </c>
      <c r="J25" s="5">
        <v>601505.88859367999</v>
      </c>
    </row>
    <row r="26" spans="2:11" x14ac:dyDescent="0.25">
      <c r="B26" s="3" t="s">
        <v>12</v>
      </c>
      <c r="C26" s="6">
        <v>6.8469859999999994E-2</v>
      </c>
      <c r="D26" s="14">
        <v>107.278576648</v>
      </c>
      <c r="E26" s="6">
        <v>3.5825940000000001E-2</v>
      </c>
      <c r="F26" s="5">
        <v>1579861.5882036481</v>
      </c>
      <c r="G26" s="6">
        <v>4.7511900000000003E-2</v>
      </c>
      <c r="H26" s="5">
        <v>153678.00074040002</v>
      </c>
      <c r="I26" s="6">
        <v>4.7511900000000003E-2</v>
      </c>
      <c r="J26" s="5">
        <v>587877.2343297</v>
      </c>
    </row>
    <row r="27" spans="2:11" x14ac:dyDescent="0.25">
      <c r="B27" s="3" t="s">
        <v>13</v>
      </c>
      <c r="C27" s="6">
        <v>5.8609029999999999E-2</v>
      </c>
      <c r="D27" s="14">
        <v>91.828628204000012</v>
      </c>
      <c r="E27" s="6">
        <v>6.8193829999999997E-2</v>
      </c>
      <c r="F27" s="5">
        <v>3007229.1911807363</v>
      </c>
      <c r="G27" s="6">
        <v>7.269805E-2</v>
      </c>
      <c r="H27" s="5">
        <v>235143.0058938</v>
      </c>
      <c r="I27" s="6">
        <v>7.269805E-2</v>
      </c>
      <c r="J27" s="5">
        <v>899512.09223714995</v>
      </c>
    </row>
    <row r="28" spans="2:11" x14ac:dyDescent="0.25">
      <c r="B28" s="3" t="s">
        <v>14</v>
      </c>
      <c r="C28" s="6">
        <v>0.1523774</v>
      </c>
      <c r="D28" s="14">
        <v>238.74491032000003</v>
      </c>
      <c r="E28" s="6">
        <v>0.20745435000000001</v>
      </c>
      <c r="F28" s="5">
        <v>9148375.698467521</v>
      </c>
      <c r="G28" s="6">
        <v>0.19524754</v>
      </c>
      <c r="H28" s="5">
        <v>631531.29209063994</v>
      </c>
      <c r="I28" s="6">
        <v>0.19524754</v>
      </c>
      <c r="J28" s="5">
        <v>2415849.1625230201</v>
      </c>
    </row>
    <row r="29" spans="2:11" x14ac:dyDescent="0.25">
      <c r="B29" s="3" t="s">
        <v>15</v>
      </c>
      <c r="C29" s="6">
        <v>7.143853E-2</v>
      </c>
      <c r="D29" s="14">
        <v>111.92988880400002</v>
      </c>
      <c r="E29" s="6">
        <v>0.10919002</v>
      </c>
      <c r="F29" s="5">
        <v>4815089.8040131843</v>
      </c>
      <c r="G29" s="6">
        <v>7.9534579999999994E-2</v>
      </c>
      <c r="H29" s="5">
        <v>257255.87156327997</v>
      </c>
      <c r="I29" s="6">
        <v>7.9534579999999994E-2</v>
      </c>
      <c r="J29" s="5">
        <v>984102.27593453997</v>
      </c>
    </row>
    <row r="30" spans="2:11" x14ac:dyDescent="0.25">
      <c r="B30" s="3" t="s">
        <v>16</v>
      </c>
      <c r="C30" s="6">
        <v>0.18905604000000001</v>
      </c>
      <c r="D30" s="14">
        <v>296.21300347200003</v>
      </c>
      <c r="E30" s="6">
        <v>0.12124502</v>
      </c>
      <c r="F30" s="5">
        <v>5346694.3186691841</v>
      </c>
      <c r="G30" s="6">
        <v>0.1367911</v>
      </c>
      <c r="H30" s="5">
        <v>442453.00160760002</v>
      </c>
      <c r="I30" s="6">
        <v>0.1367911</v>
      </c>
      <c r="J30" s="5">
        <v>1692552.2563592999</v>
      </c>
    </row>
    <row r="31" spans="2:11" x14ac:dyDescent="0.25">
      <c r="B31" s="3" t="s">
        <v>17</v>
      </c>
      <c r="C31" s="6">
        <v>0.17031816</v>
      </c>
      <c r="D31" s="14">
        <v>266.85449308800003</v>
      </c>
      <c r="E31" s="6">
        <v>0.15174971000000001</v>
      </c>
      <c r="F31" s="5">
        <v>6691898.0451048333</v>
      </c>
      <c r="G31" s="6">
        <v>0.1305393</v>
      </c>
      <c r="H31" s="5">
        <v>422231.45447880001</v>
      </c>
      <c r="I31" s="6">
        <v>0.1305393</v>
      </c>
      <c r="J31" s="5">
        <v>1615197.0907359</v>
      </c>
    </row>
    <row r="32" spans="2:11" x14ac:dyDescent="0.25">
      <c r="B32" s="8" t="s">
        <v>25</v>
      </c>
      <c r="C32" s="9">
        <f t="shared" ref="C32:J32" si="1">SUM(C22:C31)</f>
        <v>1</v>
      </c>
      <c r="D32" s="10">
        <f t="shared" si="1"/>
        <v>1566.8000000000002</v>
      </c>
      <c r="E32" s="9">
        <f t="shared" si="1"/>
        <v>1</v>
      </c>
      <c r="F32" s="10">
        <f t="shared" si="1"/>
        <v>44098259.200000003</v>
      </c>
      <c r="G32" s="9">
        <f t="shared" si="1"/>
        <v>1</v>
      </c>
      <c r="H32" s="10">
        <f t="shared" si="1"/>
        <v>3234516</v>
      </c>
      <c r="I32" s="9">
        <f t="shared" si="1"/>
        <v>1</v>
      </c>
      <c r="J32" s="10">
        <f t="shared" si="1"/>
        <v>12373262.999999998</v>
      </c>
    </row>
    <row r="33" spans="2:10" x14ac:dyDescent="0.25">
      <c r="D33" s="17"/>
      <c r="F33" s="17"/>
    </row>
    <row r="34" spans="2:10" x14ac:dyDescent="0.25">
      <c r="D34" s="15"/>
      <c r="F34" s="16"/>
      <c r="H34" s="17"/>
    </row>
    <row r="35" spans="2:10" ht="15" customHeight="1" x14ac:dyDescent="0.25">
      <c r="B35" s="26" t="s">
        <v>1</v>
      </c>
      <c r="C35" s="26" t="s">
        <v>26</v>
      </c>
      <c r="D35" s="26"/>
      <c r="E35" s="26" t="s">
        <v>27</v>
      </c>
      <c r="F35" s="26"/>
      <c r="H35" s="18"/>
      <c r="J35" s="16"/>
    </row>
    <row r="36" spans="2:10" x14ac:dyDescent="0.25">
      <c r="B36" s="26"/>
      <c r="C36" s="2" t="s">
        <v>6</v>
      </c>
      <c r="D36" s="1" t="s">
        <v>7</v>
      </c>
      <c r="E36" s="2" t="s">
        <v>6</v>
      </c>
      <c r="F36" s="1" t="s">
        <v>7</v>
      </c>
      <c r="H36" s="18"/>
      <c r="J36" s="16"/>
    </row>
    <row r="37" spans="2:10" x14ac:dyDescent="0.25">
      <c r="B37" s="3" t="s">
        <v>8</v>
      </c>
      <c r="C37" s="6">
        <v>4.2419279999999997E-2</v>
      </c>
      <c r="D37" s="5">
        <v>4131799.3621989596</v>
      </c>
      <c r="E37" s="19">
        <v>4.8957927669818997E-2</v>
      </c>
      <c r="F37" s="5">
        <v>73589179.154274702</v>
      </c>
      <c r="G37" s="22"/>
      <c r="H37" s="22"/>
      <c r="J37" s="16"/>
    </row>
    <row r="38" spans="2:10" x14ac:dyDescent="0.25">
      <c r="B38" s="3" t="s">
        <v>9</v>
      </c>
      <c r="C38" s="6">
        <v>0.25666348</v>
      </c>
      <c r="D38" s="5">
        <v>25000000.06986836</v>
      </c>
      <c r="E38" s="19">
        <v>0.20136330060944285</v>
      </c>
      <c r="F38" s="5">
        <v>302671307.97652793</v>
      </c>
      <c r="G38" s="22"/>
      <c r="H38" s="22"/>
      <c r="J38" s="16"/>
    </row>
    <row r="39" spans="2:10" x14ac:dyDescent="0.25">
      <c r="B39" s="3" t="s">
        <v>10</v>
      </c>
      <c r="C39" s="6">
        <v>5.0716700000000003E-2</v>
      </c>
      <c r="D39" s="5">
        <v>4939999.6584769003</v>
      </c>
      <c r="E39" s="19">
        <v>4.7498704711641984E-2</v>
      </c>
      <c r="F39" s="5">
        <v>71395805.684312314</v>
      </c>
      <c r="G39" s="22"/>
      <c r="H39" s="22"/>
      <c r="J39" s="16"/>
    </row>
    <row r="40" spans="2:10" x14ac:dyDescent="0.25">
      <c r="B40" s="3" t="s">
        <v>11</v>
      </c>
      <c r="C40" s="6">
        <v>2.6347470000000001E-2</v>
      </c>
      <c r="D40" s="5">
        <v>2566343.88281829</v>
      </c>
      <c r="E40" s="19">
        <v>4.2164507537151986E-2</v>
      </c>
      <c r="F40" s="5">
        <v>63377917.464755207</v>
      </c>
      <c r="G40" s="22"/>
      <c r="H40" s="22"/>
      <c r="J40" s="16"/>
    </row>
    <row r="41" spans="2:10" x14ac:dyDescent="0.25">
      <c r="B41" s="3" t="s">
        <v>12</v>
      </c>
      <c r="C41" s="6">
        <v>3.079962E-2</v>
      </c>
      <c r="D41" s="5">
        <v>3000000.24215334</v>
      </c>
      <c r="E41" s="19">
        <v>4.8773688552691624E-2</v>
      </c>
      <c r="F41" s="5">
        <v>73312247.387698531</v>
      </c>
      <c r="G41" s="22"/>
      <c r="H41" s="22"/>
      <c r="J41" s="16"/>
    </row>
    <row r="42" spans="2:10" x14ac:dyDescent="0.25">
      <c r="B42" s="3" t="s">
        <v>13</v>
      </c>
      <c r="C42" s="6">
        <v>1.676557E-2</v>
      </c>
      <c r="D42" s="5">
        <v>1633030.3445249901</v>
      </c>
      <c r="E42" s="19">
        <v>6.0467920822916341E-2</v>
      </c>
      <c r="F42" s="5">
        <v>90889971.661673069</v>
      </c>
      <c r="G42" s="22"/>
      <c r="H42" s="22"/>
      <c r="J42" s="16"/>
    </row>
    <row r="43" spans="2:10" x14ac:dyDescent="0.25">
      <c r="B43" s="3" t="s">
        <v>14</v>
      </c>
      <c r="C43" s="6">
        <v>0.36528873000000001</v>
      </c>
      <c r="D43" s="5">
        <v>35580512.956195109</v>
      </c>
      <c r="E43" s="19">
        <v>0.22719983382235218</v>
      </c>
      <c r="F43" s="5">
        <v>341506474.45156312</v>
      </c>
      <c r="G43" s="22"/>
      <c r="H43" s="22"/>
      <c r="J43" s="16"/>
    </row>
    <row r="44" spans="2:10" x14ac:dyDescent="0.25">
      <c r="B44" s="3" t="s">
        <v>15</v>
      </c>
      <c r="C44" s="6">
        <v>2.47128E-2</v>
      </c>
      <c r="D44" s="5">
        <v>2407120.8016296001</v>
      </c>
      <c r="E44" s="19">
        <v>5.6486773962055474E-2</v>
      </c>
      <c r="F44" s="5">
        <v>84905867.6865374</v>
      </c>
      <c r="G44" s="22"/>
      <c r="H44" s="22"/>
      <c r="J44" s="16"/>
    </row>
    <row r="45" spans="2:10" x14ac:dyDescent="0.25">
      <c r="B45" s="3" t="s">
        <v>16</v>
      </c>
      <c r="C45" s="6">
        <v>6.3087879999999999E-2</v>
      </c>
      <c r="D45" s="5">
        <v>6144999.6875591595</v>
      </c>
      <c r="E45" s="19">
        <v>0.13405617592644298</v>
      </c>
      <c r="F45" s="5">
        <v>201501256.62017125</v>
      </c>
      <c r="G45" s="22"/>
      <c r="H45" s="22"/>
      <c r="J45" s="16"/>
    </row>
    <row r="46" spans="2:10" x14ac:dyDescent="0.25">
      <c r="B46" s="3" t="s">
        <v>17</v>
      </c>
      <c r="C46" s="6">
        <v>0.12319847</v>
      </c>
      <c r="D46" s="5">
        <v>11999999.99457529</v>
      </c>
      <c r="E46" s="19">
        <v>0.13303116638548548</v>
      </c>
      <c r="F46" s="5">
        <v>199960553.93248656</v>
      </c>
      <c r="G46" s="22"/>
      <c r="H46" s="22"/>
      <c r="J46" s="16"/>
    </row>
    <row r="47" spans="2:10" x14ac:dyDescent="0.25">
      <c r="B47" s="8" t="s">
        <v>25</v>
      </c>
      <c r="C47" s="9">
        <f>SUM(C37:C46)</f>
        <v>1</v>
      </c>
      <c r="D47" s="10">
        <f>SUM(D37:D46)</f>
        <v>97403807</v>
      </c>
      <c r="E47" s="9">
        <f>SUM(E37:E46)</f>
        <v>1</v>
      </c>
      <c r="F47" s="10">
        <f>SUM(F37:F46)</f>
        <v>1503110582.0200002</v>
      </c>
      <c r="G47" s="22"/>
      <c r="H47" s="22"/>
      <c r="J47" s="16"/>
    </row>
    <row r="48" spans="2:10" x14ac:dyDescent="0.25">
      <c r="D48" s="21"/>
      <c r="F48" s="21"/>
      <c r="H48" s="17"/>
      <c r="J48" s="16"/>
    </row>
    <row r="49" spans="3:10" x14ac:dyDescent="0.25">
      <c r="C49" s="23"/>
      <c r="D49" s="20"/>
      <c r="F49" s="16"/>
      <c r="H49" s="16"/>
      <c r="J49" s="16"/>
    </row>
    <row r="50" spans="3:10" x14ac:dyDescent="0.25">
      <c r="C50" s="23"/>
      <c r="D50" s="20"/>
      <c r="F50" s="16"/>
      <c r="H50" s="16"/>
      <c r="J50" s="16"/>
    </row>
    <row r="51" spans="3:10" x14ac:dyDescent="0.25">
      <c r="C51" s="23"/>
      <c r="D51" s="20"/>
      <c r="J51" s="16"/>
    </row>
    <row r="52" spans="3:10" x14ac:dyDescent="0.25">
      <c r="C52" s="23"/>
      <c r="D52" s="20"/>
      <c r="J52" s="16"/>
    </row>
    <row r="53" spans="3:10" x14ac:dyDescent="0.25">
      <c r="C53" s="23"/>
      <c r="J53" s="16"/>
    </row>
    <row r="54" spans="3:10" x14ac:dyDescent="0.25">
      <c r="C54" s="23"/>
      <c r="J54" s="16"/>
    </row>
    <row r="55" spans="3:10" x14ac:dyDescent="0.25">
      <c r="C55" s="23"/>
    </row>
    <row r="56" spans="3:10" x14ac:dyDescent="0.25">
      <c r="C56" s="23"/>
    </row>
    <row r="57" spans="3:10" x14ac:dyDescent="0.25">
      <c r="C57" s="23"/>
    </row>
    <row r="58" spans="3:10" x14ac:dyDescent="0.25">
      <c r="C58" s="23"/>
    </row>
    <row r="59" spans="3:10" x14ac:dyDescent="0.25">
      <c r="C59" s="23"/>
    </row>
  </sheetData>
  <mergeCells count="17">
    <mergeCell ref="B1:J1"/>
    <mergeCell ref="B2:J2"/>
    <mergeCell ref="B3:B4"/>
    <mergeCell ref="C3:D3"/>
    <mergeCell ref="E3:F3"/>
    <mergeCell ref="G3:H3"/>
    <mergeCell ref="I3:J3"/>
    <mergeCell ref="B35:B36"/>
    <mergeCell ref="C35:D35"/>
    <mergeCell ref="E35:F35"/>
    <mergeCell ref="B17:K17"/>
    <mergeCell ref="B18:K18"/>
    <mergeCell ref="B20:B21"/>
    <mergeCell ref="C20:D20"/>
    <mergeCell ref="E20:F20"/>
    <mergeCell ref="G20:H20"/>
    <mergeCell ref="I20:J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fpedroza</dc:creator>
  <dc:description/>
  <cp:lastModifiedBy>cbueno</cp:lastModifiedBy>
  <cp:revision>3</cp:revision>
  <cp:lastPrinted>2019-02-25T20:18:56Z</cp:lastPrinted>
  <dcterms:created xsi:type="dcterms:W3CDTF">2019-02-14T16:20:17Z</dcterms:created>
  <dcterms:modified xsi:type="dcterms:W3CDTF">2020-02-19T19:06:24Z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