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Gerzahin\Desktop\Unidad TRANSPARENCIA SPyF\Articulo 29\4TO Trim 2021\"/>
    </mc:Choice>
  </mc:AlternateContent>
  <bookViews>
    <workbookView xWindow="0" yWindow="0" windowWidth="17235" windowHeight="5505"/>
  </bookViews>
  <sheets>
    <sheet name="Reporte de Formatos" sheetId="1" r:id="rId1"/>
    <sheet name="Tabla_497760" sheetId="2" r:id="rId2"/>
  </sheets>
  <calcPr calcId="152511"/>
</workbook>
</file>

<file path=xl/calcChain.xml><?xml version="1.0" encoding="utf-8"?>
<calcChain xmlns="http://schemas.openxmlformats.org/spreadsheetml/2006/main">
  <c r="I5" i="2" l="1"/>
  <c r="I6" i="2"/>
  <c r="I7" i="2"/>
  <c r="I8" i="2"/>
  <c r="I9" i="2"/>
  <c r="I10" i="2"/>
  <c r="I11" i="2"/>
  <c r="I12" i="2"/>
  <c r="I4" i="2"/>
</calcChain>
</file>

<file path=xl/sharedStrings.xml><?xml version="1.0" encoding="utf-8"?>
<sst xmlns="http://schemas.openxmlformats.org/spreadsheetml/2006/main" count="105" uniqueCount="72">
  <si>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</si>
  <si>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</si>
  <si>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</si>
  <si>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</si>
  <si>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</si>
  <si>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</si>
  <si>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</si>
  <si>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</si>
  <si>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</si>
  <si>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</si>
  <si>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</si>
  <si>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</si>
  <si>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</si>
  <si>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</si>
  <si>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</si>
  <si>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</si>
  <si>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</si>
  <si>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</si>
  <si>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</si>
  <si>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</si>
  <si>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</si>
  <si>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</si>
  <si>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</si>
  <si>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</si>
  <si>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</si>
  <si>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</si>
  <si>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</si>
  <si>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</si>
  <si>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</si>
  <si>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</si>
  <si>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</si>
  <si>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</si>
  <si>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</si>
  <si>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</si>
  <si>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</si>
  <si>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</si>
  <si>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</si>
  <si>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</si>
  <si>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</si>
  <si>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</si>
  <si>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</si>
  <si>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</si>
  <si>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</si>
  <si>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</si>
  <si>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</si>
  <si>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</si>
  <si>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</si>
  <si>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</si>
  <si>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</si>
  <si>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</si>
  <si>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</si>
  <si>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</si>
  <si>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</si>
  <si>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</si>
  <si>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</si>
  <si>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</si>
  <si>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</si>
  <si>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10000</t>
  </si>
  <si>
    <t>20000</t>
  </si>
  <si>
    <t>30000</t>
  </si>
  <si>
    <t>40000</t>
  </si>
  <si>
    <t>50000</t>
  </si>
  <si>
    <t>60000</t>
  </si>
  <si>
    <t>No Aplica</t>
  </si>
  <si>
    <t>70000</t>
  </si>
  <si>
    <t>INVERSIONES FINANCIERAS Y OTRAS PROVISIONES</t>
  </si>
  <si>
    <t>80000</t>
  </si>
  <si>
    <t>PARTICIPACIONES Y APORTACIONES</t>
  </si>
  <si>
    <t>90000</t>
  </si>
  <si>
    <t>DEUDA PÚBLICA</t>
  </si>
  <si>
    <t>https://admiweb.col.gob.mx/archivos_prensa/banco_img/file_61fca0de8cfbb_CtaPublica_4toTrim2021.pdf</t>
  </si>
  <si>
    <t>Secretaría de Planeación, Finanzas y Administración, Dirección General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</si>
</sst>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/>
    <xf numFmtId="4" fontId="5" fillId="0" borderId="0" xfId="0" applyNumberFormat="1" applyFont="1"/>
    <xf numFmtId="4" fontId="4" fillId="0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zoomScaleNormal="100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7" t="s">
        <v>23</v>
      </c>
      <c r="B6" s="18"/>
      <c r="C6" s="18"/>
      <c r="D6" s="18"/>
      <c r="E6" s="18"/>
      <c r="F6" s="18"/>
      <c r="G6" s="18"/>
      <c r="H6" s="18"/>
      <c r="I6" s="1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30" x14ac:dyDescent="0.25">
      <c r="A8">
        <v>2021</v>
      </c>
      <c r="B8" s="4">
        <v>44470</v>
      </c>
      <c r="C8" s="4">
        <v>44561</v>
      </c>
      <c r="D8">
        <v>1</v>
      </c>
      <c r="E8" s="8" t="s">
        <v>70</v>
      </c>
      <c r="F8" s="6" t="s">
        <v>71</v>
      </c>
      <c r="G8" s="7">
        <v>44596</v>
      </c>
      <c r="H8" s="7">
        <v>44561</v>
      </c>
      <c r="I8" s="3" t="s">
        <v>63</v>
      </c>
    </row>
    <row r="9" spans="1:9" ht="30" x14ac:dyDescent="0.25">
      <c r="A9" s="9">
        <v>2021</v>
      </c>
      <c r="B9" s="4">
        <v>44470</v>
      </c>
      <c r="C9" s="4">
        <v>44561</v>
      </c>
      <c r="D9">
        <v>2</v>
      </c>
      <c r="E9" s="8" t="s">
        <v>70</v>
      </c>
      <c r="F9" s="6" t="s">
        <v>71</v>
      </c>
      <c r="G9" s="7">
        <v>44596</v>
      </c>
      <c r="H9" s="7">
        <v>44561</v>
      </c>
      <c r="I9" s="5" t="s">
        <v>63</v>
      </c>
    </row>
    <row r="10" spans="1:9" ht="30" x14ac:dyDescent="0.25">
      <c r="A10" s="9">
        <v>2021</v>
      </c>
      <c r="B10" s="4">
        <v>44470</v>
      </c>
      <c r="C10" s="4">
        <v>44561</v>
      </c>
      <c r="D10">
        <v>3</v>
      </c>
      <c r="E10" s="8" t="s">
        <v>70</v>
      </c>
      <c r="F10" s="6" t="s">
        <v>71</v>
      </c>
      <c r="G10" s="7">
        <v>44596</v>
      </c>
      <c r="H10" s="7">
        <v>44561</v>
      </c>
      <c r="I10" s="5" t="s">
        <v>63</v>
      </c>
    </row>
    <row r="11" spans="1:9" ht="30" x14ac:dyDescent="0.25">
      <c r="A11" s="9">
        <v>2021</v>
      </c>
      <c r="B11" s="4">
        <v>44470</v>
      </c>
      <c r="C11" s="4">
        <v>44561</v>
      </c>
      <c r="D11">
        <v>4</v>
      </c>
      <c r="E11" s="8" t="s">
        <v>70</v>
      </c>
      <c r="F11" s="6" t="s">
        <v>71</v>
      </c>
      <c r="G11" s="7">
        <v>44596</v>
      </c>
      <c r="H11" s="7">
        <v>44561</v>
      </c>
      <c r="I11" s="5" t="s">
        <v>63</v>
      </c>
    </row>
    <row r="12" spans="1:9" ht="30" x14ac:dyDescent="0.25">
      <c r="A12" s="9">
        <v>2021</v>
      </c>
      <c r="B12" s="4">
        <v>44470</v>
      </c>
      <c r="C12" s="4">
        <v>44561</v>
      </c>
      <c r="D12">
        <v>5</v>
      </c>
      <c r="E12" s="8" t="s">
        <v>70</v>
      </c>
      <c r="F12" s="6" t="s">
        <v>71</v>
      </c>
      <c r="G12" s="7">
        <v>44596</v>
      </c>
      <c r="H12" s="7">
        <v>44561</v>
      </c>
      <c r="I12" s="5" t="s">
        <v>63</v>
      </c>
    </row>
    <row r="13" spans="1:9" ht="30" x14ac:dyDescent="0.25">
      <c r="A13" s="9">
        <v>2021</v>
      </c>
      <c r="B13" s="4">
        <v>44470</v>
      </c>
      <c r="C13" s="4">
        <v>44561</v>
      </c>
      <c r="D13">
        <v>6</v>
      </c>
      <c r="E13" s="8" t="s">
        <v>70</v>
      </c>
      <c r="F13" s="6" t="s">
        <v>71</v>
      </c>
      <c r="G13" s="7">
        <v>44596</v>
      </c>
      <c r="H13" s="7">
        <v>44561</v>
      </c>
      <c r="I13" s="5" t="s">
        <v>63</v>
      </c>
    </row>
    <row r="14" spans="1:9" ht="30" x14ac:dyDescent="0.25">
      <c r="A14" s="10">
        <v>2021</v>
      </c>
      <c r="B14" s="4">
        <v>44470</v>
      </c>
      <c r="C14" s="4">
        <v>44561</v>
      </c>
      <c r="D14">
        <v>7</v>
      </c>
      <c r="E14" s="8" t="s">
        <v>70</v>
      </c>
      <c r="F14" s="6" t="s">
        <v>71</v>
      </c>
      <c r="G14" s="7">
        <v>44596</v>
      </c>
      <c r="H14" s="7">
        <v>44561</v>
      </c>
      <c r="I14" s="10" t="s">
        <v>63</v>
      </c>
    </row>
    <row r="15" spans="1:9" ht="30" x14ac:dyDescent="0.25">
      <c r="A15" s="11">
        <v>2021</v>
      </c>
      <c r="B15" s="4">
        <v>44470</v>
      </c>
      <c r="C15" s="4">
        <v>44561</v>
      </c>
      <c r="D15">
        <v>8</v>
      </c>
      <c r="E15" s="8" t="s">
        <v>70</v>
      </c>
      <c r="F15" s="6" t="s">
        <v>71</v>
      </c>
      <c r="G15" s="7">
        <v>44596</v>
      </c>
      <c r="H15" s="7">
        <v>44561</v>
      </c>
      <c r="I15" s="11" t="s">
        <v>63</v>
      </c>
    </row>
    <row r="16" spans="1:9" ht="30" x14ac:dyDescent="0.25">
      <c r="A16" s="11">
        <v>2021</v>
      </c>
      <c r="B16" s="4">
        <v>44470</v>
      </c>
      <c r="C16" s="4">
        <v>44561</v>
      </c>
      <c r="D16">
        <v>9</v>
      </c>
      <c r="E16" s="8" t="s">
        <v>70</v>
      </c>
      <c r="F16" s="6" t="s">
        <v>71</v>
      </c>
      <c r="G16" s="7">
        <v>44596</v>
      </c>
      <c r="H16" s="7">
        <v>44561</v>
      </c>
      <c r="I16" s="11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A3" zoomScaleNormal="100" workbookViewId="0">
      <selection activeCell="C16" sqref="C16"/>
    </sheetView>
  </sheetViews>
  <sheetFormatPr baseColWidth="10" defaultColWidth="9.140625" defaultRowHeight="15" x14ac:dyDescent="0.25"/>
  <cols>
    <col min="1" max="1" width="3.5703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7.140625" bestFit="1" customWidth="1"/>
    <col min="7" max="7" width="15.28515625" bestFit="1" customWidth="1"/>
    <col min="8" max="9" width="17.140625" bestFit="1" customWidth="1"/>
    <col min="10" max="10" width="15.28515625" bestFit="1" customWidth="1"/>
    <col min="11" max="11" width="14.85546875" bestFit="1" customWidth="1"/>
  </cols>
  <sheetData>
    <row r="1" spans="1:11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11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11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11" s="14" customFormat="1" ht="14.25" x14ac:dyDescent="0.2">
      <c r="A4" s="14">
        <v>1</v>
      </c>
      <c r="B4" s="12" t="s">
        <v>57</v>
      </c>
      <c r="C4" s="13" t="s">
        <v>51</v>
      </c>
      <c r="D4" s="16">
        <v>622654522</v>
      </c>
      <c r="E4" s="15">
        <v>136347930.94000006</v>
      </c>
      <c r="F4" s="16">
        <v>759002452.94000006</v>
      </c>
      <c r="G4" s="16">
        <v>-985204.95</v>
      </c>
      <c r="H4" s="16">
        <v>387603556.14999998</v>
      </c>
      <c r="I4" s="16">
        <f>F4-H4</f>
        <v>371398896.79000008</v>
      </c>
    </row>
    <row r="5" spans="1:11" s="14" customFormat="1" ht="14.25" x14ac:dyDescent="0.2">
      <c r="A5" s="14">
        <v>2</v>
      </c>
      <c r="B5" s="12" t="s">
        <v>58</v>
      </c>
      <c r="C5" s="13" t="s">
        <v>52</v>
      </c>
      <c r="D5" s="16">
        <v>29460578</v>
      </c>
      <c r="E5" s="15">
        <v>17444239.150000006</v>
      </c>
      <c r="F5" s="16">
        <v>46904817.149999999</v>
      </c>
      <c r="G5" s="16">
        <v>-4612232.88</v>
      </c>
      <c r="H5" s="16">
        <v>22088354.960000001</v>
      </c>
      <c r="I5" s="16">
        <f t="shared" ref="I5:I12" si="0">F5-H5</f>
        <v>24816462.189999998</v>
      </c>
      <c r="K5" s="15"/>
    </row>
    <row r="6" spans="1:11" s="14" customFormat="1" ht="14.25" x14ac:dyDescent="0.2">
      <c r="A6" s="14">
        <v>3</v>
      </c>
      <c r="B6" s="12" t="s">
        <v>59</v>
      </c>
      <c r="C6" s="13" t="s">
        <v>53</v>
      </c>
      <c r="D6" s="16">
        <v>97836874</v>
      </c>
      <c r="E6" s="15">
        <v>79264526.879999995</v>
      </c>
      <c r="F6" s="16">
        <v>177101400.88</v>
      </c>
      <c r="G6" s="16">
        <v>-12716756.83</v>
      </c>
      <c r="H6" s="16">
        <v>88988527.400000006</v>
      </c>
      <c r="I6" s="16">
        <f t="shared" si="0"/>
        <v>88112873.479999989</v>
      </c>
    </row>
    <row r="7" spans="1:11" s="14" customFormat="1" ht="14.25" x14ac:dyDescent="0.2">
      <c r="A7" s="14">
        <v>4</v>
      </c>
      <c r="B7" s="12" t="s">
        <v>60</v>
      </c>
      <c r="C7" s="13" t="s">
        <v>54</v>
      </c>
      <c r="D7" s="16">
        <v>2713207839</v>
      </c>
      <c r="E7" s="15">
        <v>754369635.51000023</v>
      </c>
      <c r="F7" s="16">
        <v>3467577474.5100002</v>
      </c>
      <c r="G7" s="16">
        <v>0</v>
      </c>
      <c r="H7" s="16">
        <v>3260714436.6100001</v>
      </c>
      <c r="I7" s="16">
        <f t="shared" si="0"/>
        <v>206863037.9000001</v>
      </c>
    </row>
    <row r="8" spans="1:11" s="14" customFormat="1" ht="14.25" x14ac:dyDescent="0.2">
      <c r="A8" s="14">
        <v>5</v>
      </c>
      <c r="B8" s="12" t="s">
        <v>61</v>
      </c>
      <c r="C8" s="13" t="s">
        <v>55</v>
      </c>
      <c r="D8" s="16">
        <v>639371</v>
      </c>
      <c r="E8" s="15">
        <v>17240874.430000003</v>
      </c>
      <c r="F8" s="16">
        <v>17880245.43</v>
      </c>
      <c r="G8" s="16">
        <v>-18224695.359999999</v>
      </c>
      <c r="H8" s="16">
        <v>30640450.23</v>
      </c>
      <c r="I8" s="16">
        <f t="shared" si="0"/>
        <v>-12760204.800000001</v>
      </c>
    </row>
    <row r="9" spans="1:11" s="14" customFormat="1" ht="14.25" x14ac:dyDescent="0.2">
      <c r="A9" s="14">
        <v>6</v>
      </c>
      <c r="B9" s="12" t="s">
        <v>62</v>
      </c>
      <c r="C9" s="13" t="s">
        <v>56</v>
      </c>
      <c r="D9" s="16">
        <v>3886527</v>
      </c>
      <c r="E9" s="15">
        <v>64393619.390000001</v>
      </c>
      <c r="F9" s="16">
        <v>68280146.390000001</v>
      </c>
      <c r="G9" s="16">
        <v>-14468120.789999999</v>
      </c>
      <c r="H9" s="16">
        <v>100075057.75</v>
      </c>
      <c r="I9" s="16">
        <f t="shared" si="0"/>
        <v>-31794911.359999999</v>
      </c>
    </row>
    <row r="10" spans="1:11" s="14" customFormat="1" ht="14.25" x14ac:dyDescent="0.2">
      <c r="A10" s="14">
        <v>7</v>
      </c>
      <c r="B10" s="12" t="s">
        <v>64</v>
      </c>
      <c r="C10" s="13" t="s">
        <v>65</v>
      </c>
      <c r="D10" s="15">
        <v>736623</v>
      </c>
      <c r="E10" s="15">
        <v>-238225.37000000011</v>
      </c>
      <c r="F10" s="14">
        <v>498397.63</v>
      </c>
      <c r="G10" s="14">
        <v>0</v>
      </c>
      <c r="H10" s="14">
        <v>0</v>
      </c>
      <c r="I10" s="16">
        <f t="shared" si="0"/>
        <v>498397.63</v>
      </c>
    </row>
    <row r="11" spans="1:11" s="14" customFormat="1" ht="14.25" x14ac:dyDescent="0.2">
      <c r="A11" s="14">
        <v>8</v>
      </c>
      <c r="B11" s="12" t="s">
        <v>66</v>
      </c>
      <c r="C11" s="13" t="s">
        <v>67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6">
        <f t="shared" si="0"/>
        <v>0</v>
      </c>
    </row>
    <row r="12" spans="1:11" s="14" customFormat="1" ht="14.25" x14ac:dyDescent="0.2">
      <c r="A12" s="14">
        <v>9</v>
      </c>
      <c r="B12" s="12" t="s">
        <v>68</v>
      </c>
      <c r="C12" s="13" t="s">
        <v>69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6">
        <f t="shared" si="0"/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PCGerzahin</cp:lastModifiedBy>
  <dcterms:created xsi:type="dcterms:W3CDTF">2018-04-03T21:16:43Z</dcterms:created>
  <dcterms:modified xsi:type="dcterms:W3CDTF">2022-02-10T19:40:22Z</dcterms:modified>
</cp:coreProperties>
</file>